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D1A515B-0F25-460E-A514-61BF14D24EE2}" xr6:coauthVersionLast="47" xr6:coauthVersionMax="47" xr10:uidLastSave="{00000000-0000-0000-0000-000000000000}"/>
  <bookViews>
    <workbookView xWindow="-96" yWindow="-96" windowWidth="23232" windowHeight="14136" xr2:uid="{21601677-B95B-4075-B4BB-30DE879C29FA}"/>
  </bookViews>
  <sheets>
    <sheet name="Modelo" sheetId="1" r:id="rId1"/>
  </sheets>
  <externalReferences>
    <externalReference r:id="rId2"/>
    <externalReference r:id="rId3"/>
  </externalReferences>
  <definedNames>
    <definedName name="_xlnm._FilterDatabase" localSheetId="0" hidden="1">Modelo!$B$4:$O$226</definedName>
    <definedName name="FUNCIONARIOS">#REF!</definedName>
    <definedName name="TESTANDO">[2]Prioridades!$L$4:$L$300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22" i="1" l="1"/>
  <c r="O221" i="1" s="1"/>
  <c r="M222" i="1"/>
  <c r="K222" i="1"/>
  <c r="K221" i="1" s="1"/>
  <c r="I222" i="1"/>
  <c r="G222" i="1"/>
  <c r="G221" i="1" s="1"/>
  <c r="M221" i="1"/>
  <c r="I221" i="1"/>
  <c r="O214" i="1"/>
  <c r="M214" i="1"/>
  <c r="K214" i="1"/>
  <c r="I214" i="1"/>
  <c r="G214" i="1"/>
  <c r="M208" i="1"/>
  <c r="O208" i="1"/>
  <c r="K208" i="1"/>
  <c r="I208" i="1"/>
  <c r="G208" i="1"/>
  <c r="O204" i="1"/>
  <c r="M204" i="1"/>
  <c r="K204" i="1"/>
  <c r="I204" i="1"/>
  <c r="G204" i="1"/>
  <c r="O201" i="1"/>
  <c r="M201" i="1"/>
  <c r="K201" i="1"/>
  <c r="I201" i="1"/>
  <c r="G201" i="1"/>
  <c r="O191" i="1"/>
  <c r="M191" i="1"/>
  <c r="K191" i="1"/>
  <c r="K190" i="1" s="1"/>
  <c r="I191" i="1"/>
  <c r="I190" i="1" s="1"/>
  <c r="G191" i="1"/>
  <c r="G190" i="1" s="1"/>
  <c r="O187" i="1"/>
  <c r="M187" i="1"/>
  <c r="K187" i="1"/>
  <c r="I187" i="1"/>
  <c r="G187" i="1"/>
  <c r="O182" i="1"/>
  <c r="M182" i="1"/>
  <c r="K182" i="1"/>
  <c r="I182" i="1"/>
  <c r="G182" i="1"/>
  <c r="O176" i="1"/>
  <c r="M176" i="1"/>
  <c r="K176" i="1"/>
  <c r="I176" i="1"/>
  <c r="G176" i="1"/>
  <c r="G164" i="1"/>
  <c r="O164" i="1"/>
  <c r="M164" i="1"/>
  <c r="K164" i="1"/>
  <c r="I164" i="1"/>
  <c r="O160" i="1"/>
  <c r="M160" i="1"/>
  <c r="K160" i="1"/>
  <c r="I160" i="1"/>
  <c r="G160" i="1"/>
  <c r="O156" i="1"/>
  <c r="M156" i="1"/>
  <c r="K156" i="1"/>
  <c r="I156" i="1"/>
  <c r="G156" i="1"/>
  <c r="O150" i="1"/>
  <c r="M150" i="1"/>
  <c r="K150" i="1"/>
  <c r="I150" i="1"/>
  <c r="G150" i="1"/>
  <c r="O145" i="1"/>
  <c r="M145" i="1"/>
  <c r="K145" i="1"/>
  <c r="I145" i="1"/>
  <c r="G145" i="1"/>
  <c r="K136" i="1"/>
  <c r="M136" i="1"/>
  <c r="O136" i="1"/>
  <c r="I136" i="1"/>
  <c r="G136" i="1"/>
  <c r="O133" i="1"/>
  <c r="M133" i="1"/>
  <c r="K133" i="1"/>
  <c r="I133" i="1"/>
  <c r="G133" i="1"/>
  <c r="O123" i="1"/>
  <c r="M123" i="1"/>
  <c r="K123" i="1"/>
  <c r="I123" i="1"/>
  <c r="G123" i="1"/>
  <c r="O120" i="1"/>
  <c r="M120" i="1"/>
  <c r="K120" i="1"/>
  <c r="I120" i="1"/>
  <c r="G120" i="1"/>
  <c r="O114" i="1"/>
  <c r="M114" i="1"/>
  <c r="K114" i="1"/>
  <c r="I114" i="1"/>
  <c r="G114" i="1"/>
  <c r="O109" i="1"/>
  <c r="M109" i="1"/>
  <c r="K109" i="1"/>
  <c r="I109" i="1"/>
  <c r="G109" i="1"/>
  <c r="O106" i="1"/>
  <c r="M106" i="1"/>
  <c r="K106" i="1"/>
  <c r="I106" i="1"/>
  <c r="G106" i="1"/>
  <c r="G101" i="1"/>
  <c r="O97" i="1"/>
  <c r="M97" i="1"/>
  <c r="K97" i="1"/>
  <c r="I97" i="1"/>
  <c r="I38" i="1" s="1"/>
  <c r="G97" i="1"/>
  <c r="O84" i="1"/>
  <c r="M84" i="1"/>
  <c r="K84" i="1"/>
  <c r="I84" i="1"/>
  <c r="G84" i="1"/>
  <c r="O79" i="1"/>
  <c r="M79" i="1"/>
  <c r="K79" i="1"/>
  <c r="I79" i="1"/>
  <c r="G79" i="1"/>
  <c r="O73" i="1"/>
  <c r="M73" i="1"/>
  <c r="K73" i="1"/>
  <c r="I73" i="1"/>
  <c r="G73" i="1"/>
  <c r="O70" i="1"/>
  <c r="M70" i="1"/>
  <c r="M38" i="1" s="1"/>
  <c r="K70" i="1"/>
  <c r="I70" i="1"/>
  <c r="G70" i="1"/>
  <c r="O65" i="1"/>
  <c r="M65" i="1"/>
  <c r="K65" i="1"/>
  <c r="I65" i="1"/>
  <c r="G65" i="1"/>
  <c r="O55" i="1"/>
  <c r="M55" i="1"/>
  <c r="K55" i="1"/>
  <c r="I55" i="1"/>
  <c r="G55" i="1"/>
  <c r="O46" i="1"/>
  <c r="M46" i="1"/>
  <c r="K46" i="1"/>
  <c r="I46" i="1"/>
  <c r="G46" i="1"/>
  <c r="O42" i="1"/>
  <c r="M42" i="1"/>
  <c r="K42" i="1"/>
  <c r="I42" i="1"/>
  <c r="G42" i="1"/>
  <c r="O39" i="1"/>
  <c r="O38" i="1" s="1"/>
  <c r="M39" i="1"/>
  <c r="K39" i="1"/>
  <c r="I39" i="1"/>
  <c r="G39" i="1"/>
  <c r="O21" i="1"/>
  <c r="M21" i="1"/>
  <c r="K21" i="1"/>
  <c r="I21" i="1"/>
  <c r="G21" i="1"/>
  <c r="O5" i="1"/>
  <c r="G5" i="1"/>
  <c r="O6" i="1"/>
  <c r="M6" i="1"/>
  <c r="M5" i="1" s="1"/>
  <c r="K6" i="1"/>
  <c r="K5" i="1" s="1"/>
  <c r="I6" i="1"/>
  <c r="I5" i="1" s="1"/>
  <c r="G6" i="1"/>
  <c r="O190" i="1" l="1"/>
  <c r="K113" i="1"/>
  <c r="O113" i="1"/>
  <c r="I113" i="1"/>
  <c r="I3" i="1" s="1"/>
  <c r="G113" i="1"/>
  <c r="K38" i="1"/>
  <c r="G38" i="1"/>
  <c r="M113" i="1"/>
  <c r="M3" i="1" s="1"/>
  <c r="M190" i="1"/>
  <c r="O3" i="1" l="1"/>
  <c r="K3" i="1"/>
  <c r="G3" i="1"/>
</calcChain>
</file>

<file path=xl/sharedStrings.xml><?xml version="1.0" encoding="utf-8"?>
<sst xmlns="http://schemas.openxmlformats.org/spreadsheetml/2006/main" count="345" uniqueCount="321">
  <si>
    <t>Lançamentos conforme o pagamento!!!!</t>
  </si>
  <si>
    <t>AGO</t>
  </si>
  <si>
    <t>SET</t>
  </si>
  <si>
    <t>OUT</t>
  </si>
  <si>
    <t>NOV</t>
  </si>
  <si>
    <t>DEZ</t>
  </si>
  <si>
    <t>TOTAL &gt;&gt;&gt;&gt;&gt;&gt;&gt;&gt;&gt;&gt;&gt;&gt;&gt;&gt;&gt;&gt;&gt;&gt;&gt;&gt;&gt;&gt;&gt;&gt;&gt;&gt;&gt;&gt;&gt;&gt;&gt;&gt;&gt;&gt;&gt;&gt;&gt;&gt;&gt;&gt;&gt;&gt;&gt;&gt;&gt;&gt;&gt;&gt;&gt;&gt;&gt;&gt;&gt;</t>
  </si>
  <si>
    <t>LYDIANE</t>
  </si>
  <si>
    <t>1.1</t>
  </si>
  <si>
    <t>ALIMENTOS E BEBIDAS</t>
  </si>
  <si>
    <t>2.1.1</t>
  </si>
  <si>
    <t xml:space="preserve">BOMBONIERE </t>
  </si>
  <si>
    <t>1.2</t>
  </si>
  <si>
    <t>EXAMES PERIÓDICOS</t>
  </si>
  <si>
    <t>1.3</t>
  </si>
  <si>
    <t>EVENTOS / REUNIÕES</t>
  </si>
  <si>
    <t>1.4</t>
  </si>
  <si>
    <t>FARDAMENTOS (EQUIPE TÉCNICA)</t>
  </si>
  <si>
    <t>1.5</t>
  </si>
  <si>
    <t>FARDAMENTOS (INTERNO)</t>
  </si>
  <si>
    <t>1.6</t>
  </si>
  <si>
    <t>FÉRIAS</t>
  </si>
  <si>
    <t>1.7</t>
  </si>
  <si>
    <t>HORAS EXTRAS</t>
  </si>
  <si>
    <t>1.8</t>
  </si>
  <si>
    <t>IMOBILIZADO (MÓVEIS / EQUIPAMENTOS)</t>
  </si>
  <si>
    <t>1.8.1</t>
  </si>
  <si>
    <t>MÓVEIS</t>
  </si>
  <si>
    <t>1.8.2</t>
  </si>
  <si>
    <t>COMPUTADORES</t>
  </si>
  <si>
    <t>1.8.3</t>
  </si>
  <si>
    <t>IMPRESSORAS</t>
  </si>
  <si>
    <t>1.9</t>
  </si>
  <si>
    <t>MATERIAL DE ESCRITÓRIO</t>
  </si>
  <si>
    <t>1.10</t>
  </si>
  <si>
    <t>MATERIAL DE LIMPEZA</t>
  </si>
  <si>
    <t>1.11</t>
  </si>
  <si>
    <t>RESCISÕES</t>
  </si>
  <si>
    <t>1.12</t>
  </si>
  <si>
    <t>SALARIOS</t>
  </si>
  <si>
    <t>1.13</t>
  </si>
  <si>
    <t>SOBREAVISO</t>
  </si>
  <si>
    <t>1.14</t>
  </si>
  <si>
    <t>EPI</t>
  </si>
  <si>
    <t>ALLISSON / ARMANDO</t>
  </si>
  <si>
    <t>2.1</t>
  </si>
  <si>
    <t>BOMBONIERE / RECEPÇÃO</t>
  </si>
  <si>
    <t>2.2</t>
  </si>
  <si>
    <t>AJUDA DE CUSTO</t>
  </si>
  <si>
    <t>2.2.1</t>
  </si>
  <si>
    <t>HOSPEDAGEM</t>
  </si>
  <si>
    <t>2.2.2</t>
  </si>
  <si>
    <t xml:space="preserve">ALIMENTAÇÃO </t>
  </si>
  <si>
    <t>2.3</t>
  </si>
  <si>
    <t>ANUNCIOS</t>
  </si>
  <si>
    <t>2.3.1</t>
  </si>
  <si>
    <t>OUTDOOR</t>
  </si>
  <si>
    <t>2.3.2</t>
  </si>
  <si>
    <t>PUBLICIDADE EM RÁDIO</t>
  </si>
  <si>
    <t>2.3.3</t>
  </si>
  <si>
    <t>CARROS DE SOM</t>
  </si>
  <si>
    <t>2.3.4</t>
  </si>
  <si>
    <t>MOTO SOM</t>
  </si>
  <si>
    <t>2.3.5</t>
  </si>
  <si>
    <t>CARRO PEQUENO "TRIO ELETRICO"</t>
  </si>
  <si>
    <t>2.3.6</t>
  </si>
  <si>
    <t>AGENCIA PAP</t>
  </si>
  <si>
    <t>2.3.7</t>
  </si>
  <si>
    <t>PAINEL DE LED</t>
  </si>
  <si>
    <t>2.4</t>
  </si>
  <si>
    <t>BRINDES</t>
  </si>
  <si>
    <t>2.4.1</t>
  </si>
  <si>
    <t>CANETAS</t>
  </si>
  <si>
    <t>2.4.2</t>
  </si>
  <si>
    <t>CANECAS</t>
  </si>
  <si>
    <t>2.4.3</t>
  </si>
  <si>
    <t>COPOS</t>
  </si>
  <si>
    <t>2.4.4</t>
  </si>
  <si>
    <t>COPOS TÉRMICOS</t>
  </si>
  <si>
    <t>2.4.5</t>
  </si>
  <si>
    <t>CHAVEIROS</t>
  </si>
  <si>
    <t>2.4.6</t>
  </si>
  <si>
    <t>GARRAFAS</t>
  </si>
  <si>
    <t>2.4.7</t>
  </si>
  <si>
    <t>DISPOSITIVOS / EQUIPAMENTOS</t>
  </si>
  <si>
    <t>2.4.8</t>
  </si>
  <si>
    <t>EMBALAGENS</t>
  </si>
  <si>
    <t>2.5</t>
  </si>
  <si>
    <t>COMISSOES</t>
  </si>
  <si>
    <t>2.5.1</t>
  </si>
  <si>
    <t>ADMINISTRATIVA</t>
  </si>
  <si>
    <t>2.5.2</t>
  </si>
  <si>
    <t>COMERCIAL</t>
  </si>
  <si>
    <t>2.5.3</t>
  </si>
  <si>
    <t>TÉCNICA</t>
  </si>
  <si>
    <t>2.6</t>
  </si>
  <si>
    <t>EVENTOS (ALIMENTOS, BEBIDAS)</t>
  </si>
  <si>
    <t>2.6.1</t>
  </si>
  <si>
    <t>ALIMENTOS, BEBIDAS, COFFE BREAKS</t>
  </si>
  <si>
    <t>2.7</t>
  </si>
  <si>
    <t>2.7.1</t>
  </si>
  <si>
    <t>CONFRATERNIZAÇÕES</t>
  </si>
  <si>
    <t>2.7.2</t>
  </si>
  <si>
    <t>TREINAMENTOS</t>
  </si>
  <si>
    <t>2.8</t>
  </si>
  <si>
    <t>FEIRAS</t>
  </si>
  <si>
    <t>2.9</t>
  </si>
  <si>
    <t>2.9.1</t>
  </si>
  <si>
    <t>2.9.2</t>
  </si>
  <si>
    <t>2.9.3</t>
  </si>
  <si>
    <t>2.10</t>
  </si>
  <si>
    <t>MATERIAL GRÁFICO</t>
  </si>
  <si>
    <t>2.10.1</t>
  </si>
  <si>
    <t>BANNERS</t>
  </si>
  <si>
    <t>2.10.2</t>
  </si>
  <si>
    <t>LONAS</t>
  </si>
  <si>
    <t>2.10.3</t>
  </si>
  <si>
    <t>PLOTAGENS EM VÉICULOS</t>
  </si>
  <si>
    <t>2.10.4</t>
  </si>
  <si>
    <t xml:space="preserve">PLOTAGENS EM PORTAS </t>
  </si>
  <si>
    <t>2.10.5</t>
  </si>
  <si>
    <t>FAXADAS</t>
  </si>
  <si>
    <t>2.10.6</t>
  </si>
  <si>
    <t>ADESIVOS</t>
  </si>
  <si>
    <t>2.10.7</t>
  </si>
  <si>
    <t>PANFLETOS</t>
  </si>
  <si>
    <t>2.10.8</t>
  </si>
  <si>
    <t>GRAVAÇÕES A LASER</t>
  </si>
  <si>
    <t>2.10.9</t>
  </si>
  <si>
    <t>FAIXAS</t>
  </si>
  <si>
    <t>2.10.10</t>
  </si>
  <si>
    <t>CARTÕES DE VISITA</t>
  </si>
  <si>
    <t>2.10.11</t>
  </si>
  <si>
    <t>MANTA MAGNÉTICA (VEÍCULOS)</t>
  </si>
  <si>
    <t>2.11</t>
  </si>
  <si>
    <t>MÍDIAS SOCIAIS</t>
  </si>
  <si>
    <t>2.11.1</t>
  </si>
  <si>
    <t>GOOGLE</t>
  </si>
  <si>
    <t>2.11.2</t>
  </si>
  <si>
    <t>FACEBOOK</t>
  </si>
  <si>
    <t>2.12</t>
  </si>
  <si>
    <t>PANFLETAGENS</t>
  </si>
  <si>
    <t>2.12.1</t>
  </si>
  <si>
    <t>PAP</t>
  </si>
  <si>
    <t>2.13</t>
  </si>
  <si>
    <t>PESQUISAS</t>
  </si>
  <si>
    <t>2.14</t>
  </si>
  <si>
    <t>PATROCÍNIOS</t>
  </si>
  <si>
    <t>2.14.1</t>
  </si>
  <si>
    <t>JOGOS</t>
  </si>
  <si>
    <t>2.15</t>
  </si>
  <si>
    <t>ARRENDAMENTOS VEÍCULOS</t>
  </si>
  <si>
    <t>2.15.1</t>
  </si>
  <si>
    <t>LOCAÇÕES</t>
  </si>
  <si>
    <t>RODRIGO</t>
  </si>
  <si>
    <t>3.1</t>
  </si>
  <si>
    <t>3.1.1</t>
  </si>
  <si>
    <t>CAFÉ E AÇÚCAR</t>
  </si>
  <si>
    <t>3.1.2</t>
  </si>
  <si>
    <t>ÁGUA MINERAL</t>
  </si>
  <si>
    <t>3.1.3</t>
  </si>
  <si>
    <t>GÁS</t>
  </si>
  <si>
    <t>3.1.4</t>
  </si>
  <si>
    <t>REFEIÇÕES INTERNAS</t>
  </si>
  <si>
    <t>3.2</t>
  </si>
  <si>
    <t>3.2.1</t>
  </si>
  <si>
    <t>ALIMENTAÇÃO</t>
  </si>
  <si>
    <t>3.3</t>
  </si>
  <si>
    <t>COMBUSTIVEL</t>
  </si>
  <si>
    <t>3.3.1</t>
  </si>
  <si>
    <t>COMBUSTIVEL ÁREA ADMINISTRATIVA</t>
  </si>
  <si>
    <t>3.3.2</t>
  </si>
  <si>
    <t>COMBUSTIVEL ÁREA COMERCIAL</t>
  </si>
  <si>
    <t>3.3.3</t>
  </si>
  <si>
    <t>COMBUSTIVEL ÁREA TÉCNICAS</t>
  </si>
  <si>
    <t>3.3.4</t>
  </si>
  <si>
    <t>GERADOR ARAPIRACA</t>
  </si>
  <si>
    <t>3.3.5</t>
  </si>
  <si>
    <t>GERADOR MACEIÓ</t>
  </si>
  <si>
    <t>3.3.6</t>
  </si>
  <si>
    <t>DIRETORIA</t>
  </si>
  <si>
    <t>3.4</t>
  </si>
  <si>
    <t>3.5</t>
  </si>
  <si>
    <t>ELETRÔNICOS / CELULARES</t>
  </si>
  <si>
    <t>3.6.1</t>
  </si>
  <si>
    <t>ACESSÓRIOS EM CONISGNAÇÃO</t>
  </si>
  <si>
    <t>3.6</t>
  </si>
  <si>
    <t>FERRAMENTAS</t>
  </si>
  <si>
    <t>PILHAS</t>
  </si>
  <si>
    <t>3.6.2</t>
  </si>
  <si>
    <t>ALICATES</t>
  </si>
  <si>
    <t>3.6.3</t>
  </si>
  <si>
    <t>CHAVES DE FENDA</t>
  </si>
  <si>
    <t>3.6.4</t>
  </si>
  <si>
    <t>KIT DE FERRAMENTAS</t>
  </si>
  <si>
    <t>3.6.5</t>
  </si>
  <si>
    <t>MESA PORTATIL</t>
  </si>
  <si>
    <t>3.6.6</t>
  </si>
  <si>
    <t>ESCADA RESIDENCIAL</t>
  </si>
  <si>
    <t>3.6.7</t>
  </si>
  <si>
    <t>ESCADA EXTENSIVEL</t>
  </si>
  <si>
    <t>3.7</t>
  </si>
  <si>
    <t>FRETES</t>
  </si>
  <si>
    <t>3.7.1</t>
  </si>
  <si>
    <t>FRETES DE VAN E TRANSPORTADORAS</t>
  </si>
  <si>
    <t>3.8</t>
  </si>
  <si>
    <t>3.9</t>
  </si>
  <si>
    <t>3.9.1</t>
  </si>
  <si>
    <t>3.9.2</t>
  </si>
  <si>
    <t>3.9.3</t>
  </si>
  <si>
    <t>3.9.4</t>
  </si>
  <si>
    <t>ACESSÓRIOS</t>
  </si>
  <si>
    <t>3.10</t>
  </si>
  <si>
    <t>LIMPEZA PREDIAL</t>
  </si>
  <si>
    <t>3.10.1</t>
  </si>
  <si>
    <t>CAPINAÇÃO</t>
  </si>
  <si>
    <t>3.10.2</t>
  </si>
  <si>
    <t>LIMPEZA DA FOSSA</t>
  </si>
  <si>
    <t>3.11</t>
  </si>
  <si>
    <t>MANUTEÇÃO DE EQUIPAMENTOS</t>
  </si>
  <si>
    <t>3.11.1</t>
  </si>
  <si>
    <t>ROTULADORAS</t>
  </si>
  <si>
    <t>3.11.2</t>
  </si>
  <si>
    <t>MANUTENÇÃO DE COMPUTADORES / IMPRESSORAS (TODOS OS SETORES)</t>
  </si>
  <si>
    <t>3.12</t>
  </si>
  <si>
    <t>FROTA</t>
  </si>
  <si>
    <t>3.12.1</t>
  </si>
  <si>
    <t>LAVAGEM DE VEÍCULOS</t>
  </si>
  <si>
    <t>3.12.2</t>
  </si>
  <si>
    <t>TROCA DE ÓELO E FILTRO / ADITIVOS</t>
  </si>
  <si>
    <t>3.12.3</t>
  </si>
  <si>
    <t>PEQUENOS REPAROS (BORRACHARIAS)</t>
  </si>
  <si>
    <t>3.12.4</t>
  </si>
  <si>
    <t>PEQUENOS REPAROS (MECÂNICA)</t>
  </si>
  <si>
    <t>3.12.5</t>
  </si>
  <si>
    <t>BATERIAL VEÍCULOS</t>
  </si>
  <si>
    <t>3.12.6</t>
  </si>
  <si>
    <t>LANTERNAGEM E PINTURA</t>
  </si>
  <si>
    <t>3.12.7</t>
  </si>
  <si>
    <t>TROCA DE PARABRISAS</t>
  </si>
  <si>
    <t>3.12.8</t>
  </si>
  <si>
    <t>ACESSÓRIOS DIVERSOS</t>
  </si>
  <si>
    <t>3.12.9</t>
  </si>
  <si>
    <t>SUBSTITUIÇÃO DE PNEUS</t>
  </si>
  <si>
    <t>3.12.10</t>
  </si>
  <si>
    <t>AQUISIÇÃO DE BAÚS / SUPORTES</t>
  </si>
  <si>
    <t>3.13</t>
  </si>
  <si>
    <t>MANUTENÇÃO PREDIAL / REFORMAS</t>
  </si>
  <si>
    <t>3.13.1</t>
  </si>
  <si>
    <t>MATERIAL ELÉTRICO</t>
  </si>
  <si>
    <t>3.13.2</t>
  </si>
  <si>
    <t>PINTURA</t>
  </si>
  <si>
    <t>3.13.3</t>
  </si>
  <si>
    <t>ELÉTRICA</t>
  </si>
  <si>
    <t>3.13.4</t>
  </si>
  <si>
    <t>HIDRÁULICA</t>
  </si>
  <si>
    <t>3.14</t>
  </si>
  <si>
    <t>MANUTENÇÃO GERADORES /ARMÁRIOS</t>
  </si>
  <si>
    <t>3.14.1</t>
  </si>
  <si>
    <t>BATERIAS</t>
  </si>
  <si>
    <t>3.14.2</t>
  </si>
  <si>
    <t>OLÉO E FILTRO</t>
  </si>
  <si>
    <t>3.14.3</t>
  </si>
  <si>
    <t>ADITIVO</t>
  </si>
  <si>
    <t>3.15</t>
  </si>
  <si>
    <t>3.15.1</t>
  </si>
  <si>
    <t>RECARGAS DE IMPRESSORAS (TODOS OS SETORES)</t>
  </si>
  <si>
    <t>4.</t>
  </si>
  <si>
    <t>EDIVALDO</t>
  </si>
  <si>
    <t>4.1</t>
  </si>
  <si>
    <t>IMOBILIZADO (MÓVEIS, EQUIPAM.)</t>
  </si>
  <si>
    <t>4.1.1</t>
  </si>
  <si>
    <t>EQUIPAMENTOS / ARMÁRIOS</t>
  </si>
  <si>
    <t>4.1.2</t>
  </si>
  <si>
    <t>EQUIPAMENTOS /  POP´S</t>
  </si>
  <si>
    <t>4.1.3</t>
  </si>
  <si>
    <t>EQUIPAMENTOS / MANUTENÇÃO FIBRA</t>
  </si>
  <si>
    <t>4.1.4</t>
  </si>
  <si>
    <t>EQUIPAMENTOS / IDENTIFICADOR DE DE FIBRA</t>
  </si>
  <si>
    <t>4.1.5</t>
  </si>
  <si>
    <t>EQUIPAMENTOS / MINI OTDR</t>
  </si>
  <si>
    <t>4.1.6</t>
  </si>
  <si>
    <t>EQUIPAMENTOS / OTDR</t>
  </si>
  <si>
    <t>4.1.7</t>
  </si>
  <si>
    <t>EQUIPAMENTOS / MAQUINA DE FUSÃO</t>
  </si>
  <si>
    <t>4.1.8</t>
  </si>
  <si>
    <t>4.2</t>
  </si>
  <si>
    <t>4.2.1</t>
  </si>
  <si>
    <t>ESCADAS</t>
  </si>
  <si>
    <t>4.3</t>
  </si>
  <si>
    <t>MANUTENÇÃO EQUIPAMENTOS</t>
  </si>
  <si>
    <t>4.3.1</t>
  </si>
  <si>
    <t>MANUTEÇÃO DE OTDR'S</t>
  </si>
  <si>
    <t>4.3.2</t>
  </si>
  <si>
    <t>MANUTENÇÃO MÁQUINAS DE FUSÃO</t>
  </si>
  <si>
    <t>4.4</t>
  </si>
  <si>
    <t>SUPRIMENTOS - TÉCNICO</t>
  </si>
  <si>
    <t>4.4.1</t>
  </si>
  <si>
    <t>SUPRIMENTOS / AMPLIAÇÕES DA REDE</t>
  </si>
  <si>
    <t>4.4.2</t>
  </si>
  <si>
    <t>SUPRIMENTOS / MANUTENÇÃO DA REDE</t>
  </si>
  <si>
    <t>4.4.3</t>
  </si>
  <si>
    <t>SUPRIMENTOS / ÚLTIMA MILHA</t>
  </si>
  <si>
    <t>5.</t>
  </si>
  <si>
    <t>JEAN</t>
  </si>
  <si>
    <t>5.1</t>
  </si>
  <si>
    <t>FILIAIS</t>
  </si>
  <si>
    <t>5.2</t>
  </si>
  <si>
    <t>EQUIPAMENTOS / DATA CENTER</t>
  </si>
  <si>
    <t>5.3</t>
  </si>
  <si>
    <t>EQUIPAMENTOS / NOBREAKS</t>
  </si>
  <si>
    <t>5.4</t>
  </si>
  <si>
    <t>INVESTIMENTOS</t>
  </si>
  <si>
    <t>5.5</t>
  </si>
  <si>
    <t>6.</t>
  </si>
  <si>
    <t>CRISTHIAN</t>
  </si>
  <si>
    <t>6.1</t>
  </si>
  <si>
    <t>6.1.1</t>
  </si>
  <si>
    <t>6.1.2</t>
  </si>
  <si>
    <t>6.1.3</t>
  </si>
  <si>
    <t>6.1.4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</si>
</sst>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horizontal="left"/>
    </xf>
    <xf numFmtId="4" fontId="0" fillId="0" borderId="0" xfId="1" applyNumberFormat="1" applyFont="1" applyAlignment="1">
      <alignment horizontal="center"/>
    </xf>
    <xf numFmtId="4" fontId="0" fillId="0" borderId="0" xfId="0" applyNumberFormat="1"/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4" fontId="3" fillId="2" borderId="0" xfId="1" applyNumberFormat="1" applyFont="1" applyFill="1" applyAlignment="1">
      <alignment horizontal="center"/>
    </xf>
    <xf numFmtId="4" fontId="4" fillId="0" borderId="0" xfId="0" applyNumberFormat="1" applyFont="1"/>
    <xf numFmtId="0" fontId="4" fillId="0" borderId="0" xfId="0" applyFont="1"/>
    <xf numFmtId="0" fontId="0" fillId="3" borderId="0" xfId="0" applyFill="1" applyAlignment="1">
      <alignment horizontal="center"/>
    </xf>
    <xf numFmtId="0" fontId="0" fillId="3" borderId="0" xfId="0" applyFill="1"/>
    <xf numFmtId="4" fontId="0" fillId="3" borderId="0" xfId="1" applyNumberFormat="1" applyFont="1" applyFill="1" applyAlignment="1">
      <alignment horizontal="center"/>
    </xf>
    <xf numFmtId="0" fontId="0" fillId="4" borderId="0" xfId="0" applyFill="1"/>
    <xf numFmtId="4" fontId="0" fillId="4" borderId="0" xfId="1" applyNumberFormat="1" applyFont="1" applyFill="1" applyAlignment="1">
      <alignment horizontal="center"/>
    </xf>
    <xf numFmtId="0" fontId="0" fillId="5" borderId="0" xfId="0" applyFill="1"/>
    <xf numFmtId="4" fontId="2" fillId="0" borderId="0" xfId="1" applyNumberFormat="1" applyFont="1" applyAlignment="1" applyProtection="1">
      <alignment horizontal="center"/>
      <protection locked="0"/>
    </xf>
    <xf numFmtId="4" fontId="2" fillId="0" borderId="0" xfId="1" applyNumberFormat="1" applyFont="1" applyAlignment="1">
      <alignment horizontal="center"/>
    </xf>
    <xf numFmtId="4" fontId="2" fillId="4" borderId="0" xfId="1" applyNumberFormat="1" applyFont="1" applyFill="1" applyAlignment="1" applyProtection="1">
      <alignment horizontal="center"/>
      <protection locked="0"/>
    </xf>
    <xf numFmtId="4" fontId="2" fillId="4" borderId="0" xfId="1" applyNumberFormat="1" applyFont="1" applyFill="1" applyAlignment="1">
      <alignment horizontal="center"/>
    </xf>
    <xf numFmtId="4" fontId="2" fillId="5" borderId="0" xfId="1" applyNumberFormat="1" applyFont="1" applyFill="1" applyAlignment="1" applyProtection="1">
      <alignment horizontal="center"/>
      <protection locked="0"/>
    </xf>
    <xf numFmtId="4" fontId="0" fillId="5" borderId="0" xfId="0" applyNumberFormat="1" applyFill="1"/>
    <xf numFmtId="0" fontId="0" fillId="5" borderId="0" xfId="0" applyFill="1" applyAlignment="1">
      <alignment horizontal="center"/>
    </xf>
    <xf numFmtId="4" fontId="2" fillId="4" borderId="0" xfId="1" applyNumberFormat="1" applyFont="1" applyFill="1" applyAlignment="1" applyProtection="1">
      <alignment horizontal="center"/>
    </xf>
    <xf numFmtId="4" fontId="0" fillId="0" borderId="0" xfId="1" applyNumberFormat="1" applyFont="1" applyAlignment="1" applyProtection="1">
      <alignment horizontal="center"/>
    </xf>
    <xf numFmtId="4" fontId="0" fillId="4" borderId="0" xfId="1" applyNumberFormat="1" applyFont="1" applyFill="1" applyAlignment="1" applyProtection="1">
      <alignment horizontal="center"/>
    </xf>
    <xf numFmtId="4" fontId="2" fillId="0" borderId="0" xfId="0" applyNumberFormat="1" applyFont="1" applyProtection="1">
      <protection locked="0"/>
    </xf>
    <xf numFmtId="4" fontId="5" fillId="4" borderId="0" xfId="1" applyNumberFormat="1" applyFont="1" applyFill="1" applyAlignment="1" applyProtection="1">
      <alignment horizontal="center"/>
      <protection locked="0"/>
    </xf>
    <xf numFmtId="4" fontId="5" fillId="4" borderId="0" xfId="1" applyNumberFormat="1" applyFont="1" applyFill="1" applyAlignment="1" applyProtection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Dropbox\Acesso%2010\Acesso10%20I%20Or&#231;amento%20T4.xlsb" TargetMode="External"/><Relationship Id="rId1" Type="http://schemas.openxmlformats.org/officeDocument/2006/relationships/externalLinkPath" Target="/Dropbox/Acesso%2010/Acesso10%20I%20Or&#231;amento%20T4.xlsb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risthian\Dropbox\Acesso%2010\Financeiro%20-%20Externo\Contas%20a%20Pagar\02%20-%20Financeiro%20Contas%20a%20Pagar\Saldos%20.xlsm" TargetMode="External"/><Relationship Id="rId1" Type="http://schemas.openxmlformats.org/officeDocument/2006/relationships/externalLinkPath" Target="/Users/Cristhian/Dropbox/Acesso%2010/Financeiro%20-%20Externo/Contas%20a%20Pagar/02%20-%20Financeiro%20Contas%20a%20Pagar/Saldos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1 -25"/>
      <sheetName val="T2 -25 "/>
      <sheetName val="T3 -25"/>
      <sheetName val="T4 -25"/>
      <sheetName val="T4"/>
      <sheetName val="T1"/>
      <sheetName val="T2"/>
      <sheetName val="T3"/>
      <sheetName val="Reunião"/>
      <sheetName val="Reunião (2)"/>
      <sheetName val="Planilha2"/>
    </sheetNames>
    <sheetDataSet>
      <sheetData sheetId="0" refreshError="1"/>
      <sheetData sheetId="1" refreshError="1"/>
      <sheetData sheetId="2">
        <row r="8">
          <cell r="C8" t="str">
            <v>DESPESAS</v>
          </cell>
        </row>
      </sheetData>
      <sheetData sheetId="3">
        <row r="8">
          <cell r="C8" t="str">
            <v>DESPESAS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dos"/>
      <sheetName val="Distr. Pagtos."/>
      <sheetName val="Prioridades"/>
      <sheetName val="Buckup códigos"/>
      <sheetName val="Vales"/>
      <sheetName val="Resumo"/>
      <sheetName val="FGI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44D21-EB77-4CE8-9CF2-692AC4D9C686}">
  <dimension ref="B1:Q227"/>
  <sheetViews>
    <sheetView showGridLines="0" tabSelected="1" zoomScaleNormal="100" workbookViewId="0">
      <pane xSplit="1" ySplit="4" topLeftCell="B203" activePane="bottomRight" state="frozen"/>
      <selection pane="topRight" activeCell="B1" sqref="B1"/>
      <selection pane="bottomLeft" activeCell="A5" sqref="A5"/>
      <selection pane="bottomRight" activeCell="G23" sqref="G23"/>
    </sheetView>
  </sheetViews>
  <sheetFormatPr defaultRowHeight="14.4" outlineLevelRow="2" x14ac:dyDescent="0.55000000000000004"/>
  <cols>
    <col min="1" max="1" width="4.41796875" customWidth="1"/>
    <col min="2" max="2" width="2.68359375" style="5" bestFit="1" customWidth="1"/>
    <col min="3" max="3" width="4.15625" bestFit="1" customWidth="1"/>
    <col min="4" max="4" width="7.68359375" customWidth="1"/>
    <col min="5" max="5" width="64" customWidth="1"/>
    <col min="6" max="6" width="1.68359375" customWidth="1"/>
    <col min="7" max="7" width="14.68359375" style="2" customWidth="1"/>
    <col min="8" max="8" width="1.68359375" style="3" customWidth="1"/>
    <col min="9" max="9" width="14.68359375" style="3" customWidth="1"/>
    <col min="10" max="10" width="1.68359375" style="3" customWidth="1"/>
    <col min="11" max="11" width="14.68359375" style="3" customWidth="1"/>
    <col min="12" max="12" width="1.68359375" style="3" customWidth="1"/>
    <col min="13" max="13" width="14.68359375" style="3" customWidth="1"/>
    <col min="14" max="14" width="1.68359375" style="3" customWidth="1"/>
    <col min="15" max="15" width="14.68359375" style="3" customWidth="1"/>
  </cols>
  <sheetData>
    <row r="1" spans="2:15" ht="18.3" x14ac:dyDescent="0.7">
      <c r="B1" s="1" t="s">
        <v>0</v>
      </c>
      <c r="G1" s="2" t="s">
        <v>1</v>
      </c>
      <c r="I1" s="4" t="s">
        <v>2</v>
      </c>
      <c r="K1" s="4" t="s">
        <v>3</v>
      </c>
      <c r="M1" s="4" t="s">
        <v>4</v>
      </c>
      <c r="O1" s="4" t="s">
        <v>5</v>
      </c>
    </row>
    <row r="2" spans="2:15" x14ac:dyDescent="0.55000000000000004">
      <c r="I2" s="4"/>
      <c r="K2" s="4"/>
      <c r="M2" s="4"/>
      <c r="O2" s="4"/>
    </row>
    <row r="3" spans="2:15" s="11" customFormat="1" ht="18.3" x14ac:dyDescent="0.7">
      <c r="B3" s="6" t="s">
        <v>6</v>
      </c>
      <c r="C3" s="7"/>
      <c r="D3" s="7"/>
      <c r="E3" s="7"/>
      <c r="F3" s="8"/>
      <c r="G3" s="9">
        <f>G5+G38+G113+G190+G214+G221</f>
        <v>0</v>
      </c>
      <c r="H3" s="10"/>
      <c r="I3" s="9">
        <f>I5+I38+I113+I190+I214+I221</f>
        <v>0</v>
      </c>
      <c r="J3" s="10"/>
      <c r="K3" s="9">
        <f>K5+K38+K113+K190+K214+K221</f>
        <v>0</v>
      </c>
      <c r="L3" s="10"/>
      <c r="M3" s="9">
        <f>M5+M38+M113+M190+M214+M221</f>
        <v>0</v>
      </c>
      <c r="N3" s="10"/>
      <c r="O3" s="9">
        <f>O5+O38+O113+O190+O214+O221</f>
        <v>0</v>
      </c>
    </row>
    <row r="4" spans="2:15" x14ac:dyDescent="0.55000000000000004">
      <c r="I4" s="2"/>
      <c r="K4" s="2"/>
      <c r="M4" s="2"/>
      <c r="O4" s="2"/>
    </row>
    <row r="5" spans="2:15" x14ac:dyDescent="0.55000000000000004">
      <c r="B5" s="12">
        <v>1</v>
      </c>
      <c r="C5" s="13" t="s">
        <v>7</v>
      </c>
      <c r="D5" s="13"/>
      <c r="E5" s="13"/>
      <c r="G5" s="14">
        <f>G6+G9+G11+G13+G15+G17+G19+G21+G26+G28+G30+G32+G34+G36</f>
        <v>0</v>
      </c>
      <c r="I5" s="14">
        <f>I6+I9+I11+I13+I15+I17+I19+I21+I26+I28+I30+I32+I34+I36</f>
        <v>0</v>
      </c>
      <c r="K5" s="14">
        <f>K6+K9+K11+K13+K15+K17+K19+K21+K26+K28+K30+K32+K34+K36</f>
        <v>0</v>
      </c>
      <c r="M5" s="14">
        <f>M6+M9+M11+M13+M15+M17+M19+M21+M26+M28+M30+M32+M34+M36</f>
        <v>0</v>
      </c>
      <c r="O5" s="14">
        <f>O6+O9+O11+O13+O15+O17+O19+O21+O26+O28+O30+O32+O34+O36</f>
        <v>0</v>
      </c>
    </row>
    <row r="6" spans="2:15" outlineLevel="1" x14ac:dyDescent="0.55000000000000004">
      <c r="C6" s="15" t="s">
        <v>8</v>
      </c>
      <c r="D6" s="15" t="s">
        <v>9</v>
      </c>
      <c r="E6" s="15"/>
      <c r="G6" s="16">
        <f>G7</f>
        <v>0</v>
      </c>
      <c r="I6" s="16">
        <f>I7</f>
        <v>0</v>
      </c>
      <c r="K6" s="16">
        <f>K7</f>
        <v>0</v>
      </c>
      <c r="M6" s="16">
        <f>M7</f>
        <v>0</v>
      </c>
      <c r="O6" s="16">
        <f>O7</f>
        <v>0</v>
      </c>
    </row>
    <row r="7" spans="2:15" outlineLevel="2" x14ac:dyDescent="0.55000000000000004">
      <c r="C7" s="17"/>
      <c r="D7" s="17" t="s">
        <v>10</v>
      </c>
      <c r="E7" s="17" t="s">
        <v>11</v>
      </c>
      <c r="G7" s="18"/>
      <c r="I7" s="18"/>
      <c r="K7" s="18"/>
      <c r="M7" s="18"/>
      <c r="O7" s="18"/>
    </row>
    <row r="8" spans="2:15" outlineLevel="1" x14ac:dyDescent="0.55000000000000004">
      <c r="C8" s="17"/>
      <c r="D8" s="17"/>
      <c r="E8" s="17"/>
      <c r="G8" s="19"/>
      <c r="I8" s="19"/>
      <c r="K8" s="19"/>
      <c r="M8" s="19"/>
      <c r="O8" s="19"/>
    </row>
    <row r="9" spans="2:15" outlineLevel="1" x14ac:dyDescent="0.55000000000000004">
      <c r="C9" s="15" t="s">
        <v>12</v>
      </c>
      <c r="D9" s="15" t="s">
        <v>13</v>
      </c>
      <c r="E9" s="15"/>
      <c r="G9" s="20"/>
      <c r="I9" s="20"/>
      <c r="K9" s="20"/>
      <c r="M9" s="20"/>
      <c r="O9" s="20"/>
    </row>
    <row r="10" spans="2:15" outlineLevel="1" x14ac:dyDescent="0.55000000000000004">
      <c r="C10" s="17"/>
      <c r="D10" s="17"/>
      <c r="E10" s="17"/>
      <c r="G10" s="19"/>
      <c r="I10" s="19"/>
      <c r="K10" s="19"/>
      <c r="M10" s="19"/>
      <c r="O10" s="19"/>
    </row>
    <row r="11" spans="2:15" outlineLevel="1" x14ac:dyDescent="0.55000000000000004">
      <c r="C11" s="15" t="s">
        <v>14</v>
      </c>
      <c r="D11" s="15" t="s">
        <v>15</v>
      </c>
      <c r="E11" s="15"/>
      <c r="G11" s="20"/>
      <c r="I11" s="20"/>
      <c r="K11" s="20"/>
      <c r="M11" s="20"/>
      <c r="O11" s="20"/>
    </row>
    <row r="12" spans="2:15" outlineLevel="1" x14ac:dyDescent="0.55000000000000004">
      <c r="G12" s="19"/>
      <c r="I12" s="19"/>
      <c r="K12" s="19"/>
      <c r="M12" s="19"/>
      <c r="O12" s="19"/>
    </row>
    <row r="13" spans="2:15" outlineLevel="1" x14ac:dyDescent="0.55000000000000004">
      <c r="C13" s="15" t="s">
        <v>16</v>
      </c>
      <c r="D13" s="15" t="s">
        <v>17</v>
      </c>
      <c r="E13" s="15"/>
      <c r="G13" s="20"/>
      <c r="I13" s="20"/>
      <c r="K13" s="20"/>
      <c r="M13" s="20"/>
      <c r="O13" s="20"/>
    </row>
    <row r="14" spans="2:15" outlineLevel="1" x14ac:dyDescent="0.55000000000000004">
      <c r="G14" s="19"/>
      <c r="I14" s="19"/>
      <c r="K14" s="19"/>
      <c r="M14" s="19"/>
      <c r="O14" s="19"/>
    </row>
    <row r="15" spans="2:15" outlineLevel="1" x14ac:dyDescent="0.55000000000000004">
      <c r="C15" s="15" t="s">
        <v>18</v>
      </c>
      <c r="D15" s="15" t="s">
        <v>19</v>
      </c>
      <c r="E15" s="15"/>
      <c r="G15" s="20"/>
      <c r="I15" s="20"/>
      <c r="K15" s="20"/>
      <c r="M15" s="20"/>
      <c r="O15" s="20"/>
    </row>
    <row r="16" spans="2:15" outlineLevel="1" x14ac:dyDescent="0.55000000000000004">
      <c r="G16" s="19"/>
      <c r="I16" s="19"/>
      <c r="K16" s="19"/>
      <c r="M16" s="19"/>
      <c r="O16" s="19"/>
    </row>
    <row r="17" spans="3:15" outlineLevel="1" x14ac:dyDescent="0.55000000000000004">
      <c r="C17" s="15" t="s">
        <v>20</v>
      </c>
      <c r="D17" s="15" t="s">
        <v>21</v>
      </c>
      <c r="E17" s="15"/>
      <c r="G17" s="20"/>
      <c r="I17" s="20"/>
      <c r="K17" s="20"/>
      <c r="M17" s="20"/>
      <c r="O17" s="20"/>
    </row>
    <row r="18" spans="3:15" outlineLevel="1" x14ac:dyDescent="0.55000000000000004">
      <c r="G18" s="19"/>
      <c r="I18" s="19"/>
      <c r="K18" s="19"/>
      <c r="M18" s="19"/>
      <c r="O18" s="19"/>
    </row>
    <row r="19" spans="3:15" outlineLevel="1" x14ac:dyDescent="0.55000000000000004">
      <c r="C19" s="15" t="s">
        <v>22</v>
      </c>
      <c r="D19" s="15" t="s">
        <v>23</v>
      </c>
      <c r="E19" s="15"/>
      <c r="G19" s="20"/>
      <c r="I19" s="20"/>
      <c r="K19" s="20"/>
      <c r="M19" s="20"/>
      <c r="O19" s="20"/>
    </row>
    <row r="20" spans="3:15" outlineLevel="1" x14ac:dyDescent="0.55000000000000004">
      <c r="I20" s="2"/>
      <c r="K20" s="2"/>
      <c r="M20" s="2"/>
      <c r="O20" s="2"/>
    </row>
    <row r="21" spans="3:15" outlineLevel="1" x14ac:dyDescent="0.55000000000000004">
      <c r="C21" s="15" t="s">
        <v>24</v>
      </c>
      <c r="D21" s="15" t="s">
        <v>25</v>
      </c>
      <c r="E21" s="15"/>
      <c r="G21" s="16">
        <f>SUM(G22:G24)</f>
        <v>0</v>
      </c>
      <c r="I21" s="16">
        <f>SUM(I22:I24)</f>
        <v>0</v>
      </c>
      <c r="K21" s="16">
        <f>SUM(K22:K24)</f>
        <v>0</v>
      </c>
      <c r="M21" s="16">
        <f>SUM(M22:M24)</f>
        <v>0</v>
      </c>
      <c r="O21" s="16">
        <f>SUM(O22:O24)</f>
        <v>0</v>
      </c>
    </row>
    <row r="22" spans="3:15" outlineLevel="2" x14ac:dyDescent="0.55000000000000004">
      <c r="D22" t="s">
        <v>26</v>
      </c>
      <c r="E22" t="s">
        <v>27</v>
      </c>
      <c r="G22" s="18"/>
      <c r="I22" s="18"/>
      <c r="K22" s="18"/>
      <c r="M22" s="18"/>
      <c r="O22" s="18"/>
    </row>
    <row r="23" spans="3:15" outlineLevel="2" x14ac:dyDescent="0.55000000000000004">
      <c r="D23" t="s">
        <v>28</v>
      </c>
      <c r="E23" t="s">
        <v>29</v>
      </c>
      <c r="G23" s="18"/>
      <c r="I23" s="18"/>
      <c r="K23" s="18"/>
      <c r="M23" s="18"/>
      <c r="O23" s="18"/>
    </row>
    <row r="24" spans="3:15" outlineLevel="2" x14ac:dyDescent="0.55000000000000004">
      <c r="D24" t="s">
        <v>30</v>
      </c>
      <c r="E24" t="s">
        <v>31</v>
      </c>
      <c r="G24" s="18"/>
      <c r="I24" s="18"/>
      <c r="K24" s="18"/>
      <c r="M24" s="18"/>
      <c r="O24" s="18"/>
    </row>
    <row r="25" spans="3:15" outlineLevel="1" x14ac:dyDescent="0.55000000000000004">
      <c r="I25" s="2"/>
      <c r="K25" s="2"/>
      <c r="M25" s="2"/>
      <c r="O25" s="2"/>
    </row>
    <row r="26" spans="3:15" outlineLevel="1" x14ac:dyDescent="0.55000000000000004">
      <c r="C26" s="15" t="s">
        <v>32</v>
      </c>
      <c r="D26" s="15" t="s">
        <v>33</v>
      </c>
      <c r="E26" s="15"/>
      <c r="G26" s="21"/>
      <c r="I26" s="20"/>
      <c r="K26" s="20"/>
      <c r="M26" s="20"/>
      <c r="O26" s="20"/>
    </row>
    <row r="27" spans="3:15" outlineLevel="1" x14ac:dyDescent="0.55000000000000004">
      <c r="I27" s="2"/>
      <c r="K27" s="2"/>
      <c r="M27" s="2"/>
      <c r="O27" s="2"/>
    </row>
    <row r="28" spans="3:15" outlineLevel="1" x14ac:dyDescent="0.55000000000000004">
      <c r="C28" s="15" t="s">
        <v>34</v>
      </c>
      <c r="D28" s="15" t="s">
        <v>35</v>
      </c>
      <c r="E28" s="15"/>
      <c r="G28" s="20"/>
      <c r="I28" s="20"/>
      <c r="K28" s="20"/>
      <c r="M28" s="20"/>
      <c r="O28" s="20"/>
    </row>
    <row r="29" spans="3:15" outlineLevel="1" x14ac:dyDescent="0.55000000000000004">
      <c r="G29" s="19"/>
      <c r="I29" s="19"/>
      <c r="K29" s="19"/>
      <c r="M29" s="19"/>
      <c r="O29" s="19"/>
    </row>
    <row r="30" spans="3:15" outlineLevel="1" x14ac:dyDescent="0.55000000000000004">
      <c r="C30" s="15" t="s">
        <v>36</v>
      </c>
      <c r="D30" s="15" t="s">
        <v>37</v>
      </c>
      <c r="E30" s="15"/>
      <c r="G30" s="20"/>
      <c r="I30" s="20"/>
      <c r="K30" s="20"/>
      <c r="M30" s="20"/>
      <c r="O30" s="20"/>
    </row>
    <row r="31" spans="3:15" outlineLevel="1" x14ac:dyDescent="0.55000000000000004">
      <c r="G31" s="19"/>
      <c r="I31" s="19"/>
      <c r="K31" s="19"/>
      <c r="M31" s="19"/>
      <c r="O31" s="19"/>
    </row>
    <row r="32" spans="3:15" outlineLevel="1" x14ac:dyDescent="0.55000000000000004">
      <c r="C32" s="15" t="s">
        <v>38</v>
      </c>
      <c r="D32" s="15" t="s">
        <v>39</v>
      </c>
      <c r="E32" s="15"/>
      <c r="G32" s="20"/>
      <c r="I32" s="20"/>
      <c r="K32" s="20"/>
      <c r="M32" s="20"/>
      <c r="O32" s="20"/>
    </row>
    <row r="33" spans="2:15" outlineLevel="1" x14ac:dyDescent="0.55000000000000004">
      <c r="G33" s="19"/>
      <c r="I33" s="19"/>
      <c r="K33" s="19"/>
      <c r="M33" s="19"/>
      <c r="O33" s="19"/>
    </row>
    <row r="34" spans="2:15" outlineLevel="1" x14ac:dyDescent="0.55000000000000004">
      <c r="C34" s="15" t="s">
        <v>40</v>
      </c>
      <c r="D34" s="15" t="s">
        <v>41</v>
      </c>
      <c r="E34" s="15"/>
      <c r="G34" s="20"/>
      <c r="I34" s="20"/>
      <c r="K34" s="20"/>
      <c r="M34" s="20"/>
      <c r="O34" s="20"/>
    </row>
    <row r="35" spans="2:15" outlineLevel="1" x14ac:dyDescent="0.55000000000000004">
      <c r="C35" s="17"/>
      <c r="D35" s="17"/>
      <c r="E35" s="17"/>
      <c r="F35" s="17"/>
      <c r="G35" s="22"/>
      <c r="H35" s="23"/>
      <c r="I35" s="22"/>
      <c r="J35" s="23"/>
      <c r="K35" s="22"/>
      <c r="L35" s="23"/>
      <c r="M35" s="22"/>
      <c r="N35" s="23"/>
      <c r="O35" s="22"/>
    </row>
    <row r="36" spans="2:15" outlineLevel="1" x14ac:dyDescent="0.55000000000000004">
      <c r="C36" s="15" t="s">
        <v>42</v>
      </c>
      <c r="D36" s="15" t="s">
        <v>43</v>
      </c>
      <c r="E36" s="15"/>
      <c r="G36" s="20"/>
      <c r="I36" s="20"/>
      <c r="K36" s="20"/>
      <c r="M36" s="20"/>
      <c r="O36" s="20"/>
    </row>
    <row r="37" spans="2:15" x14ac:dyDescent="0.55000000000000004">
      <c r="I37" s="2"/>
      <c r="K37" s="2"/>
      <c r="M37" s="2"/>
      <c r="O37" s="2"/>
    </row>
    <row r="38" spans="2:15" x14ac:dyDescent="0.55000000000000004">
      <c r="B38" s="12">
        <v>2</v>
      </c>
      <c r="C38" s="13" t="s">
        <v>44</v>
      </c>
      <c r="D38" s="13"/>
      <c r="E38" s="13"/>
      <c r="G38" s="14">
        <f>G39+G42+G46+G55+G65+G70+G73+G77+G79+G84+G97+G101+G104+G106+G109</f>
        <v>0</v>
      </c>
      <c r="I38" s="14">
        <f>I39+I42+I46+I55+I65+I70+I73+I77+I79+I84+I97+I101+I104+I106+I109</f>
        <v>0</v>
      </c>
      <c r="K38" s="14">
        <f>K39+K42+K46+K55+K65+K70+K73+K77+K79+K84+K97+K101+K104+K106+K109</f>
        <v>0</v>
      </c>
      <c r="M38" s="14">
        <f>M39+M42+M46+M55+M65+M70+M73+M77+M79+M84+M97+M101+M104+M106+M109</f>
        <v>0</v>
      </c>
      <c r="O38" s="14">
        <f>O39+O42+O46+O55+O65+O70+O73+O77+O79+O84+O97+O101+O104+O106+O109</f>
        <v>0</v>
      </c>
    </row>
    <row r="39" spans="2:15" outlineLevel="1" x14ac:dyDescent="0.55000000000000004">
      <c r="B39" s="24"/>
      <c r="C39" s="15" t="s">
        <v>45</v>
      </c>
      <c r="D39" s="15" t="s">
        <v>9</v>
      </c>
      <c r="E39" s="15"/>
      <c r="G39" s="16">
        <f>G40</f>
        <v>0</v>
      </c>
      <c r="I39" s="16">
        <f>I40</f>
        <v>0</v>
      </c>
      <c r="K39" s="16">
        <f>K40</f>
        <v>0</v>
      </c>
      <c r="M39" s="16">
        <f>M40</f>
        <v>0</v>
      </c>
      <c r="O39" s="16">
        <f>O40</f>
        <v>0</v>
      </c>
    </row>
    <row r="40" spans="2:15" outlineLevel="2" x14ac:dyDescent="0.55000000000000004">
      <c r="B40" s="24"/>
      <c r="C40" s="17"/>
      <c r="D40" s="17" t="s">
        <v>10</v>
      </c>
      <c r="E40" s="17" t="s">
        <v>46</v>
      </c>
      <c r="G40" s="18"/>
      <c r="I40" s="18"/>
      <c r="K40" s="18"/>
      <c r="M40" s="18"/>
      <c r="O40" s="18"/>
    </row>
    <row r="41" spans="2:15" outlineLevel="1" x14ac:dyDescent="0.55000000000000004">
      <c r="B41" s="24"/>
      <c r="C41" s="17"/>
      <c r="D41" s="17"/>
      <c r="E41" s="17"/>
      <c r="I41" s="2"/>
      <c r="K41" s="2"/>
      <c r="M41" s="2"/>
      <c r="O41" s="2"/>
    </row>
    <row r="42" spans="2:15" outlineLevel="1" x14ac:dyDescent="0.55000000000000004">
      <c r="B42" s="24"/>
      <c r="C42" s="15" t="s">
        <v>47</v>
      </c>
      <c r="D42" s="15" t="s">
        <v>48</v>
      </c>
      <c r="E42" s="15"/>
      <c r="G42" s="16">
        <f>SUM(G43:G44)</f>
        <v>0</v>
      </c>
      <c r="I42" s="16">
        <f>SUM(I43:I44)</f>
        <v>0</v>
      </c>
      <c r="K42" s="16">
        <f>SUM(K43:K44)</f>
        <v>0</v>
      </c>
      <c r="M42" s="16">
        <f>SUM(M43:M44)</f>
        <v>0</v>
      </c>
      <c r="O42" s="16">
        <f>SUM(O43:O44)</f>
        <v>0</v>
      </c>
    </row>
    <row r="43" spans="2:15" outlineLevel="2" x14ac:dyDescent="0.55000000000000004">
      <c r="B43" s="24"/>
      <c r="C43" s="17"/>
      <c r="D43" s="17" t="s">
        <v>49</v>
      </c>
      <c r="E43" s="17" t="s">
        <v>50</v>
      </c>
      <c r="G43" s="18"/>
      <c r="I43" s="18"/>
      <c r="K43" s="18"/>
      <c r="M43" s="18"/>
      <c r="O43" s="18"/>
    </row>
    <row r="44" spans="2:15" outlineLevel="2" x14ac:dyDescent="0.55000000000000004">
      <c r="B44" s="24"/>
      <c r="C44" s="17"/>
      <c r="D44" s="17" t="s">
        <v>51</v>
      </c>
      <c r="E44" s="17" t="s">
        <v>52</v>
      </c>
      <c r="G44" s="18"/>
      <c r="I44" s="18"/>
      <c r="K44" s="18"/>
      <c r="M44" s="18"/>
      <c r="O44" s="18"/>
    </row>
    <row r="45" spans="2:15" outlineLevel="1" x14ac:dyDescent="0.55000000000000004">
      <c r="B45" s="24"/>
      <c r="C45" s="17"/>
      <c r="D45" s="17"/>
      <c r="E45" s="17"/>
      <c r="I45" s="2"/>
      <c r="K45" s="2"/>
      <c r="M45" s="2"/>
      <c r="O45" s="2"/>
    </row>
    <row r="46" spans="2:15" outlineLevel="1" x14ac:dyDescent="0.55000000000000004">
      <c r="B46" s="24"/>
      <c r="C46" s="15" t="s">
        <v>53</v>
      </c>
      <c r="D46" s="15" t="s">
        <v>54</v>
      </c>
      <c r="E46" s="15"/>
      <c r="G46" s="16">
        <f>SUM(G47:G53)</f>
        <v>0</v>
      </c>
      <c r="I46" s="16">
        <f>SUM(I47:I53)</f>
        <v>0</v>
      </c>
      <c r="K46" s="16">
        <f>SUM(K47:K53)</f>
        <v>0</v>
      </c>
      <c r="M46" s="16">
        <f>SUM(M47:M53)</f>
        <v>0</v>
      </c>
      <c r="O46" s="16">
        <f>SUM(O47:O53)</f>
        <v>0</v>
      </c>
    </row>
    <row r="47" spans="2:15" outlineLevel="2" x14ac:dyDescent="0.55000000000000004">
      <c r="B47" s="24"/>
      <c r="C47" s="17"/>
      <c r="D47" s="17" t="s">
        <v>55</v>
      </c>
      <c r="E47" s="17" t="s">
        <v>56</v>
      </c>
      <c r="G47" s="18"/>
      <c r="I47" s="18"/>
      <c r="K47" s="18"/>
      <c r="M47" s="18"/>
      <c r="O47" s="18"/>
    </row>
    <row r="48" spans="2:15" outlineLevel="2" x14ac:dyDescent="0.55000000000000004">
      <c r="B48" s="24"/>
      <c r="C48" s="17"/>
      <c r="D48" s="17" t="s">
        <v>57</v>
      </c>
      <c r="E48" s="17" t="s">
        <v>58</v>
      </c>
      <c r="G48" s="18"/>
      <c r="I48" s="18"/>
      <c r="K48" s="18"/>
      <c r="M48" s="18"/>
      <c r="O48" s="18"/>
    </row>
    <row r="49" spans="2:15" outlineLevel="2" x14ac:dyDescent="0.55000000000000004">
      <c r="B49" s="24"/>
      <c r="C49" s="17"/>
      <c r="D49" s="17" t="s">
        <v>59</v>
      </c>
      <c r="E49" s="17" t="s">
        <v>60</v>
      </c>
      <c r="G49" s="18"/>
      <c r="I49" s="18"/>
      <c r="K49" s="18"/>
      <c r="M49" s="18"/>
      <c r="O49" s="18"/>
    </row>
    <row r="50" spans="2:15" outlineLevel="2" x14ac:dyDescent="0.55000000000000004">
      <c r="B50" s="24"/>
      <c r="C50" s="17"/>
      <c r="D50" s="17" t="s">
        <v>61</v>
      </c>
      <c r="E50" s="17" t="s">
        <v>62</v>
      </c>
      <c r="G50" s="18"/>
      <c r="I50" s="18"/>
      <c r="K50" s="18"/>
      <c r="M50" s="18"/>
      <c r="O50" s="18"/>
    </row>
    <row r="51" spans="2:15" outlineLevel="2" x14ac:dyDescent="0.55000000000000004">
      <c r="B51" s="24"/>
      <c r="C51" s="17"/>
      <c r="D51" s="17" t="s">
        <v>63</v>
      </c>
      <c r="E51" s="17" t="s">
        <v>64</v>
      </c>
      <c r="G51" s="18"/>
      <c r="I51" s="18"/>
      <c r="K51" s="18"/>
      <c r="M51" s="18"/>
      <c r="O51" s="18"/>
    </row>
    <row r="52" spans="2:15" outlineLevel="2" x14ac:dyDescent="0.55000000000000004">
      <c r="B52" s="24"/>
      <c r="C52" s="17"/>
      <c r="D52" s="17" t="s">
        <v>65</v>
      </c>
      <c r="E52" s="17" t="s">
        <v>66</v>
      </c>
      <c r="G52" s="18"/>
      <c r="I52" s="18"/>
      <c r="K52" s="18"/>
      <c r="M52" s="18"/>
      <c r="O52" s="18"/>
    </row>
    <row r="53" spans="2:15" outlineLevel="2" x14ac:dyDescent="0.55000000000000004">
      <c r="B53" s="24"/>
      <c r="C53" s="17"/>
      <c r="D53" s="17" t="s">
        <v>67</v>
      </c>
      <c r="E53" s="17" t="s">
        <v>68</v>
      </c>
      <c r="G53" s="18"/>
      <c r="I53" s="18"/>
      <c r="K53" s="18"/>
      <c r="M53" s="18"/>
      <c r="O53" s="18"/>
    </row>
    <row r="54" spans="2:15" outlineLevel="1" x14ac:dyDescent="0.55000000000000004">
      <c r="B54" s="24"/>
      <c r="C54" s="17"/>
      <c r="D54" s="17"/>
      <c r="E54" s="17"/>
      <c r="I54" s="2"/>
      <c r="K54" s="2"/>
      <c r="M54" s="2"/>
      <c r="O54" s="2"/>
    </row>
    <row r="55" spans="2:15" outlineLevel="1" x14ac:dyDescent="0.55000000000000004">
      <c r="B55" s="24"/>
      <c r="C55" s="15" t="s">
        <v>69</v>
      </c>
      <c r="D55" s="15" t="s">
        <v>70</v>
      </c>
      <c r="E55" s="15"/>
      <c r="G55" s="16">
        <f>SUM(G56:G63)</f>
        <v>0</v>
      </c>
      <c r="I55" s="16">
        <f>SUM(I56:I63)</f>
        <v>0</v>
      </c>
      <c r="K55" s="16">
        <f>SUM(K56:K63)</f>
        <v>0</v>
      </c>
      <c r="M55" s="16">
        <f>SUM(M56:M63)</f>
        <v>0</v>
      </c>
      <c r="O55" s="16">
        <f>SUM(O56:O63)</f>
        <v>0</v>
      </c>
    </row>
    <row r="56" spans="2:15" outlineLevel="2" x14ac:dyDescent="0.55000000000000004">
      <c r="B56" s="24"/>
      <c r="C56" s="17"/>
      <c r="D56" s="17" t="s">
        <v>71</v>
      </c>
      <c r="E56" s="17" t="s">
        <v>72</v>
      </c>
      <c r="G56" s="18"/>
      <c r="I56" s="18"/>
      <c r="K56" s="18"/>
      <c r="M56" s="18"/>
      <c r="O56" s="18"/>
    </row>
    <row r="57" spans="2:15" outlineLevel="2" x14ac:dyDescent="0.55000000000000004">
      <c r="B57" s="24"/>
      <c r="C57" s="17"/>
      <c r="D57" s="17" t="s">
        <v>73</v>
      </c>
      <c r="E57" s="17" t="s">
        <v>74</v>
      </c>
      <c r="G57" s="18"/>
      <c r="I57" s="18"/>
      <c r="K57" s="18"/>
      <c r="M57" s="18"/>
      <c r="O57" s="18"/>
    </row>
    <row r="58" spans="2:15" outlineLevel="2" x14ac:dyDescent="0.55000000000000004">
      <c r="B58" s="24"/>
      <c r="C58" s="17"/>
      <c r="D58" s="17" t="s">
        <v>75</v>
      </c>
      <c r="E58" s="17" t="s">
        <v>76</v>
      </c>
      <c r="G58" s="18"/>
      <c r="I58" s="18"/>
      <c r="K58" s="18"/>
      <c r="M58" s="18"/>
      <c r="O58" s="18"/>
    </row>
    <row r="59" spans="2:15" outlineLevel="2" x14ac:dyDescent="0.55000000000000004">
      <c r="B59" s="24"/>
      <c r="C59" s="17"/>
      <c r="D59" s="17" t="s">
        <v>77</v>
      </c>
      <c r="E59" s="17" t="s">
        <v>78</v>
      </c>
      <c r="G59" s="18"/>
      <c r="I59" s="18"/>
      <c r="K59" s="18"/>
      <c r="M59" s="18"/>
      <c r="O59" s="18"/>
    </row>
    <row r="60" spans="2:15" outlineLevel="2" x14ac:dyDescent="0.55000000000000004">
      <c r="B60" s="24"/>
      <c r="C60" s="17"/>
      <c r="D60" s="17" t="s">
        <v>79</v>
      </c>
      <c r="E60" s="17" t="s">
        <v>80</v>
      </c>
      <c r="G60" s="18"/>
      <c r="I60" s="18"/>
      <c r="K60" s="18"/>
      <c r="M60" s="18"/>
      <c r="O60" s="18"/>
    </row>
    <row r="61" spans="2:15" outlineLevel="2" x14ac:dyDescent="0.55000000000000004">
      <c r="B61" s="24"/>
      <c r="C61" s="17"/>
      <c r="D61" s="17" t="s">
        <v>81</v>
      </c>
      <c r="E61" s="17" t="s">
        <v>82</v>
      </c>
      <c r="G61" s="18"/>
      <c r="I61" s="18"/>
      <c r="K61" s="18"/>
      <c r="M61" s="18"/>
      <c r="O61" s="18"/>
    </row>
    <row r="62" spans="2:15" outlineLevel="2" x14ac:dyDescent="0.55000000000000004">
      <c r="B62" s="24"/>
      <c r="C62" s="17"/>
      <c r="D62" s="17" t="s">
        <v>83</v>
      </c>
      <c r="E62" s="17" t="s">
        <v>84</v>
      </c>
      <c r="G62" s="18"/>
      <c r="I62" s="18"/>
      <c r="K62" s="18"/>
      <c r="M62" s="18"/>
      <c r="O62" s="18"/>
    </row>
    <row r="63" spans="2:15" outlineLevel="2" x14ac:dyDescent="0.55000000000000004">
      <c r="B63" s="24"/>
      <c r="C63" s="17"/>
      <c r="D63" s="17" t="s">
        <v>85</v>
      </c>
      <c r="E63" s="17" t="s">
        <v>86</v>
      </c>
      <c r="G63" s="18"/>
      <c r="I63" s="18"/>
      <c r="K63" s="18"/>
      <c r="M63" s="18"/>
      <c r="O63" s="18"/>
    </row>
    <row r="64" spans="2:15" outlineLevel="1" x14ac:dyDescent="0.55000000000000004">
      <c r="B64" s="24"/>
      <c r="C64" s="17"/>
      <c r="D64" s="17"/>
      <c r="E64" s="17"/>
      <c r="I64" s="2"/>
      <c r="K64" s="2"/>
      <c r="M64" s="2"/>
      <c r="O64" s="2"/>
    </row>
    <row r="65" spans="2:16" outlineLevel="1" x14ac:dyDescent="0.55000000000000004">
      <c r="B65" s="24"/>
      <c r="C65" s="15" t="s">
        <v>87</v>
      </c>
      <c r="D65" s="15" t="s">
        <v>88</v>
      </c>
      <c r="E65" s="15"/>
      <c r="G65" s="20">
        <f>SUM(G66:G68)</f>
        <v>0</v>
      </c>
      <c r="I65" s="20">
        <f>SUM(I66:I68)</f>
        <v>0</v>
      </c>
      <c r="K65" s="20">
        <f>SUM(K66:K68)</f>
        <v>0</v>
      </c>
      <c r="M65" s="20">
        <f>SUM(M66:M68)</f>
        <v>0</v>
      </c>
      <c r="O65" s="20">
        <f>SUM(O66:O68)</f>
        <v>0</v>
      </c>
    </row>
    <row r="66" spans="2:16" outlineLevel="2" x14ac:dyDescent="0.55000000000000004">
      <c r="B66" s="24"/>
      <c r="C66" s="17"/>
      <c r="D66" s="17" t="s">
        <v>89</v>
      </c>
      <c r="E66" s="17" t="s">
        <v>90</v>
      </c>
      <c r="F66" s="17"/>
      <c r="G66" s="22"/>
      <c r="H66" s="23"/>
      <c r="I66" s="22"/>
      <c r="J66" s="23"/>
      <c r="K66" s="22"/>
      <c r="L66" s="23"/>
      <c r="M66" s="22"/>
      <c r="N66" s="23"/>
      <c r="O66" s="22"/>
      <c r="P66" s="17"/>
    </row>
    <row r="67" spans="2:16" outlineLevel="2" x14ac:dyDescent="0.55000000000000004">
      <c r="B67" s="24"/>
      <c r="C67" s="17"/>
      <c r="D67" s="17" t="s">
        <v>91</v>
      </c>
      <c r="E67" s="17" t="s">
        <v>92</v>
      </c>
      <c r="F67" s="17"/>
      <c r="G67" s="22"/>
      <c r="H67" s="23"/>
      <c r="I67" s="22"/>
      <c r="J67" s="23"/>
      <c r="K67" s="22"/>
      <c r="L67" s="23"/>
      <c r="M67" s="22"/>
      <c r="N67" s="23"/>
      <c r="O67" s="22"/>
      <c r="P67" s="17"/>
    </row>
    <row r="68" spans="2:16" outlineLevel="2" x14ac:dyDescent="0.55000000000000004">
      <c r="B68" s="24"/>
      <c r="C68" s="17"/>
      <c r="D68" s="17" t="s">
        <v>93</v>
      </c>
      <c r="E68" s="17" t="s">
        <v>94</v>
      </c>
      <c r="F68" s="17"/>
      <c r="G68" s="22"/>
      <c r="H68" s="23"/>
      <c r="I68" s="22"/>
      <c r="J68" s="23"/>
      <c r="K68" s="22"/>
      <c r="L68" s="23"/>
      <c r="M68" s="22"/>
      <c r="N68" s="23"/>
      <c r="O68" s="22"/>
      <c r="P68" s="17"/>
    </row>
    <row r="69" spans="2:16" outlineLevel="1" x14ac:dyDescent="0.55000000000000004">
      <c r="B69" s="24"/>
      <c r="C69" s="17"/>
      <c r="D69" s="17"/>
      <c r="E69" s="17"/>
      <c r="I69" s="2"/>
      <c r="K69" s="2"/>
      <c r="M69" s="2"/>
      <c r="O69" s="2"/>
    </row>
    <row r="70" spans="2:16" outlineLevel="1" x14ac:dyDescent="0.55000000000000004">
      <c r="B70" s="24"/>
      <c r="C70" s="15" t="s">
        <v>95</v>
      </c>
      <c r="D70" s="15" t="s">
        <v>96</v>
      </c>
      <c r="E70" s="15"/>
      <c r="G70" s="16">
        <f>G71</f>
        <v>0</v>
      </c>
      <c r="I70" s="16">
        <f>I71</f>
        <v>0</v>
      </c>
      <c r="K70" s="16">
        <f>K71</f>
        <v>0</v>
      </c>
      <c r="M70" s="16">
        <f>M71</f>
        <v>0</v>
      </c>
      <c r="O70" s="16">
        <f>O71</f>
        <v>0</v>
      </c>
    </row>
    <row r="71" spans="2:16" outlineLevel="2" x14ac:dyDescent="0.55000000000000004">
      <c r="B71" s="24"/>
      <c r="C71" s="17"/>
      <c r="D71" s="17" t="s">
        <v>97</v>
      </c>
      <c r="E71" t="s">
        <v>98</v>
      </c>
      <c r="G71" s="18"/>
      <c r="I71" s="18"/>
      <c r="K71" s="18"/>
      <c r="M71" s="18"/>
      <c r="O71" s="18"/>
    </row>
    <row r="72" spans="2:16" outlineLevel="1" x14ac:dyDescent="0.55000000000000004">
      <c r="B72" s="24"/>
      <c r="C72" s="17"/>
      <c r="D72" s="17"/>
      <c r="I72" s="2"/>
      <c r="K72" s="2"/>
      <c r="M72" s="2"/>
      <c r="O72" s="2"/>
    </row>
    <row r="73" spans="2:16" outlineLevel="1" x14ac:dyDescent="0.55000000000000004">
      <c r="B73" s="24"/>
      <c r="C73" s="15" t="s">
        <v>99</v>
      </c>
      <c r="D73" s="15" t="s">
        <v>15</v>
      </c>
      <c r="E73" s="15"/>
      <c r="G73" s="16">
        <f>SUM(G74:G75)</f>
        <v>0</v>
      </c>
      <c r="I73" s="16">
        <f>SUM(I74:I75)</f>
        <v>0</v>
      </c>
      <c r="K73" s="16">
        <f>SUM(K74:K75)</f>
        <v>0</v>
      </c>
      <c r="M73" s="16">
        <f>SUM(M74:M75)</f>
        <v>0</v>
      </c>
      <c r="O73" s="16">
        <f>SUM(O74:O75)</f>
        <v>0</v>
      </c>
    </row>
    <row r="74" spans="2:16" outlineLevel="2" x14ac:dyDescent="0.55000000000000004">
      <c r="B74" s="24"/>
      <c r="C74" s="17"/>
      <c r="D74" s="17" t="s">
        <v>100</v>
      </c>
      <c r="E74" t="s">
        <v>101</v>
      </c>
      <c r="G74" s="18"/>
      <c r="I74" s="18"/>
      <c r="K74" s="18"/>
      <c r="M74" s="18"/>
      <c r="O74" s="18"/>
    </row>
    <row r="75" spans="2:16" outlineLevel="2" x14ac:dyDescent="0.55000000000000004">
      <c r="B75" s="24"/>
      <c r="C75" s="17"/>
      <c r="D75" s="17" t="s">
        <v>102</v>
      </c>
      <c r="E75" t="s">
        <v>103</v>
      </c>
      <c r="G75" s="18"/>
      <c r="I75" s="18"/>
      <c r="K75" s="18"/>
      <c r="M75" s="18"/>
      <c r="O75" s="18"/>
    </row>
    <row r="76" spans="2:16" outlineLevel="1" x14ac:dyDescent="0.55000000000000004">
      <c r="B76" s="24"/>
      <c r="C76" s="17"/>
      <c r="D76" s="17"/>
      <c r="I76" s="2"/>
      <c r="K76" s="2"/>
      <c r="M76" s="2"/>
      <c r="O76" s="2"/>
    </row>
    <row r="77" spans="2:16" outlineLevel="1" x14ac:dyDescent="0.55000000000000004">
      <c r="B77" s="24"/>
      <c r="C77" s="15" t="s">
        <v>104</v>
      </c>
      <c r="D77" s="15" t="s">
        <v>105</v>
      </c>
      <c r="E77" s="15"/>
      <c r="G77" s="20"/>
      <c r="I77" s="20"/>
      <c r="K77" s="20"/>
      <c r="M77" s="20"/>
      <c r="O77" s="20"/>
    </row>
    <row r="78" spans="2:16" outlineLevel="1" x14ac:dyDescent="0.55000000000000004">
      <c r="B78" s="24"/>
      <c r="I78" s="2"/>
      <c r="K78" s="2"/>
      <c r="M78" s="2"/>
      <c r="O78" s="2"/>
    </row>
    <row r="79" spans="2:16" outlineLevel="1" x14ac:dyDescent="0.55000000000000004">
      <c r="B79" s="24"/>
      <c r="C79" s="15" t="s">
        <v>106</v>
      </c>
      <c r="D79" s="15" t="s">
        <v>25</v>
      </c>
      <c r="E79" s="15"/>
      <c r="G79" s="16">
        <f>SUM(G80:G82)</f>
        <v>0</v>
      </c>
      <c r="I79" s="16">
        <f>SUM(I80:I82)</f>
        <v>0</v>
      </c>
      <c r="K79" s="16">
        <f>SUM(K80:K82)</f>
        <v>0</v>
      </c>
      <c r="M79" s="16">
        <f>SUM(M80:M82)</f>
        <v>0</v>
      </c>
      <c r="O79" s="16">
        <f>SUM(O80:O82)</f>
        <v>0</v>
      </c>
    </row>
    <row r="80" spans="2:16" outlineLevel="2" x14ac:dyDescent="0.55000000000000004">
      <c r="B80" s="24"/>
      <c r="D80" t="s">
        <v>107</v>
      </c>
      <c r="E80" t="s">
        <v>27</v>
      </c>
      <c r="G80" s="18"/>
      <c r="I80" s="18"/>
      <c r="K80" s="18"/>
      <c r="M80" s="18"/>
      <c r="O80" s="18"/>
    </row>
    <row r="81" spans="2:15" outlineLevel="2" x14ac:dyDescent="0.55000000000000004">
      <c r="B81" s="24"/>
      <c r="D81" t="s">
        <v>108</v>
      </c>
      <c r="E81" t="s">
        <v>29</v>
      </c>
      <c r="G81" s="18"/>
      <c r="I81" s="18"/>
      <c r="K81" s="18"/>
      <c r="M81" s="18"/>
      <c r="O81" s="18"/>
    </row>
    <row r="82" spans="2:15" outlineLevel="2" x14ac:dyDescent="0.55000000000000004">
      <c r="B82" s="24"/>
      <c r="D82" t="s">
        <v>109</v>
      </c>
      <c r="E82" t="s">
        <v>31</v>
      </c>
      <c r="G82" s="18"/>
      <c r="I82" s="18"/>
      <c r="K82" s="18"/>
      <c r="M82" s="18"/>
      <c r="O82" s="18"/>
    </row>
    <row r="83" spans="2:15" outlineLevel="1" x14ac:dyDescent="0.55000000000000004">
      <c r="B83" s="24"/>
      <c r="C83" s="17"/>
      <c r="D83" s="17"/>
      <c r="I83" s="2"/>
      <c r="K83" s="2"/>
      <c r="M83" s="2"/>
      <c r="O83" s="2"/>
    </row>
    <row r="84" spans="2:15" outlineLevel="1" x14ac:dyDescent="0.55000000000000004">
      <c r="B84" s="24"/>
      <c r="C84" s="15" t="s">
        <v>110</v>
      </c>
      <c r="D84" s="15" t="s">
        <v>111</v>
      </c>
      <c r="E84" s="15"/>
      <c r="G84" s="16">
        <f>SUM(G85:G95)</f>
        <v>0</v>
      </c>
      <c r="I84" s="16">
        <f>SUM(I85:I95)</f>
        <v>0</v>
      </c>
      <c r="K84" s="16">
        <f>SUM(K85:K95)</f>
        <v>0</v>
      </c>
      <c r="M84" s="16">
        <f>SUM(M85:M95)</f>
        <v>0</v>
      </c>
      <c r="O84" s="16">
        <f>SUM(O85:O95)</f>
        <v>0</v>
      </c>
    </row>
    <row r="85" spans="2:15" outlineLevel="2" x14ac:dyDescent="0.55000000000000004">
      <c r="B85" s="24"/>
      <c r="C85" s="17"/>
      <c r="D85" s="17" t="s">
        <v>112</v>
      </c>
      <c r="E85" s="17" t="s">
        <v>113</v>
      </c>
      <c r="G85" s="18"/>
      <c r="I85" s="18"/>
      <c r="K85" s="18"/>
      <c r="M85" s="18"/>
      <c r="O85" s="18"/>
    </row>
    <row r="86" spans="2:15" outlineLevel="2" x14ac:dyDescent="0.55000000000000004">
      <c r="B86" s="24"/>
      <c r="C86" s="17"/>
      <c r="D86" s="17" t="s">
        <v>114</v>
      </c>
      <c r="E86" s="17" t="s">
        <v>115</v>
      </c>
      <c r="G86" s="18"/>
      <c r="I86" s="18"/>
      <c r="K86" s="18"/>
      <c r="M86" s="18"/>
      <c r="O86" s="18"/>
    </row>
    <row r="87" spans="2:15" outlineLevel="2" x14ac:dyDescent="0.55000000000000004">
      <c r="B87" s="24"/>
      <c r="C87" s="17"/>
      <c r="D87" s="17" t="s">
        <v>116</v>
      </c>
      <c r="E87" s="17" t="s">
        <v>117</v>
      </c>
      <c r="G87" s="18"/>
      <c r="I87" s="18"/>
      <c r="K87" s="18"/>
      <c r="M87" s="18"/>
      <c r="O87" s="18"/>
    </row>
    <row r="88" spans="2:15" outlineLevel="2" x14ac:dyDescent="0.55000000000000004">
      <c r="B88" s="24"/>
      <c r="C88" s="17"/>
      <c r="D88" s="17" t="s">
        <v>118</v>
      </c>
      <c r="E88" s="17" t="s">
        <v>119</v>
      </c>
      <c r="G88" s="18"/>
      <c r="I88" s="18"/>
      <c r="K88" s="18"/>
      <c r="M88" s="18"/>
      <c r="O88" s="18"/>
    </row>
    <row r="89" spans="2:15" outlineLevel="2" x14ac:dyDescent="0.55000000000000004">
      <c r="B89" s="24"/>
      <c r="C89" s="17"/>
      <c r="D89" s="17" t="s">
        <v>120</v>
      </c>
      <c r="E89" s="17" t="s">
        <v>121</v>
      </c>
      <c r="G89" s="18"/>
      <c r="I89" s="18"/>
      <c r="K89" s="18"/>
      <c r="M89" s="18"/>
      <c r="O89" s="18"/>
    </row>
    <row r="90" spans="2:15" outlineLevel="2" x14ac:dyDescent="0.55000000000000004">
      <c r="B90" s="24"/>
      <c r="C90" s="17"/>
      <c r="D90" s="17" t="s">
        <v>122</v>
      </c>
      <c r="E90" s="17" t="s">
        <v>123</v>
      </c>
      <c r="G90" s="18"/>
      <c r="I90" s="18"/>
      <c r="K90" s="18"/>
      <c r="M90" s="18"/>
      <c r="O90" s="18"/>
    </row>
    <row r="91" spans="2:15" outlineLevel="2" x14ac:dyDescent="0.55000000000000004">
      <c r="B91" s="24"/>
      <c r="C91" s="17"/>
      <c r="D91" s="17" t="s">
        <v>124</v>
      </c>
      <c r="E91" s="17" t="s">
        <v>125</v>
      </c>
      <c r="G91" s="18"/>
      <c r="I91" s="18"/>
      <c r="K91" s="18"/>
      <c r="M91" s="18"/>
      <c r="O91" s="18"/>
    </row>
    <row r="92" spans="2:15" outlineLevel="2" x14ac:dyDescent="0.55000000000000004">
      <c r="B92" s="24"/>
      <c r="C92" s="17"/>
      <c r="D92" s="17" t="s">
        <v>126</v>
      </c>
      <c r="E92" s="17" t="s">
        <v>127</v>
      </c>
      <c r="G92" s="18"/>
      <c r="I92" s="18"/>
      <c r="K92" s="18"/>
      <c r="M92" s="18"/>
      <c r="O92" s="18"/>
    </row>
    <row r="93" spans="2:15" outlineLevel="2" x14ac:dyDescent="0.55000000000000004">
      <c r="B93" s="24"/>
      <c r="C93" s="17"/>
      <c r="D93" s="17" t="s">
        <v>128</v>
      </c>
      <c r="E93" s="17" t="s">
        <v>129</v>
      </c>
      <c r="G93" s="18"/>
      <c r="I93" s="18"/>
      <c r="K93" s="18"/>
      <c r="M93" s="18"/>
      <c r="O93" s="18"/>
    </row>
    <row r="94" spans="2:15" outlineLevel="2" x14ac:dyDescent="0.55000000000000004">
      <c r="B94" s="24"/>
      <c r="C94" s="17"/>
      <c r="D94" s="17" t="s">
        <v>130</v>
      </c>
      <c r="E94" s="17" t="s">
        <v>131</v>
      </c>
      <c r="G94" s="18"/>
      <c r="I94" s="18"/>
      <c r="K94" s="18"/>
      <c r="M94" s="18"/>
      <c r="O94" s="18"/>
    </row>
    <row r="95" spans="2:15" outlineLevel="2" x14ac:dyDescent="0.55000000000000004">
      <c r="B95" s="24"/>
      <c r="C95" s="17"/>
      <c r="D95" s="17" t="s">
        <v>132</v>
      </c>
      <c r="E95" s="17" t="s">
        <v>133</v>
      </c>
      <c r="G95" s="18"/>
      <c r="I95" s="18"/>
      <c r="K95" s="18"/>
      <c r="M95" s="18"/>
      <c r="O95" s="18"/>
    </row>
    <row r="96" spans="2:15" outlineLevel="1" x14ac:dyDescent="0.55000000000000004">
      <c r="B96" s="24"/>
      <c r="C96" s="17"/>
      <c r="D96" s="17"/>
      <c r="E96" s="17"/>
      <c r="I96" s="2"/>
      <c r="K96" s="2"/>
      <c r="M96" s="2"/>
      <c r="O96" s="2"/>
    </row>
    <row r="97" spans="2:15" outlineLevel="1" x14ac:dyDescent="0.55000000000000004">
      <c r="B97" s="24"/>
      <c r="C97" s="15" t="s">
        <v>134</v>
      </c>
      <c r="D97" s="15" t="s">
        <v>135</v>
      </c>
      <c r="E97" s="15"/>
      <c r="G97" s="16">
        <f>SUM(G98:G99)</f>
        <v>0</v>
      </c>
      <c r="I97" s="16">
        <f>SUM(I98:I99)</f>
        <v>0</v>
      </c>
      <c r="K97" s="16">
        <f>SUM(K98:K99)</f>
        <v>0</v>
      </c>
      <c r="M97" s="16">
        <f>SUM(M98:M99)</f>
        <v>0</v>
      </c>
      <c r="O97" s="16">
        <f>SUM(O98:O99)</f>
        <v>0</v>
      </c>
    </row>
    <row r="98" spans="2:15" outlineLevel="2" x14ac:dyDescent="0.55000000000000004">
      <c r="B98" s="24"/>
      <c r="C98" s="17"/>
      <c r="D98" s="17" t="s">
        <v>136</v>
      </c>
      <c r="E98" s="17" t="s">
        <v>137</v>
      </c>
      <c r="G98" s="18"/>
      <c r="I98" s="18"/>
      <c r="K98" s="18"/>
      <c r="M98" s="18"/>
      <c r="O98" s="18"/>
    </row>
    <row r="99" spans="2:15" outlineLevel="2" x14ac:dyDescent="0.55000000000000004">
      <c r="B99" s="24"/>
      <c r="C99" s="17"/>
      <c r="D99" s="17" t="s">
        <v>138</v>
      </c>
      <c r="E99" s="17" t="s">
        <v>139</v>
      </c>
      <c r="G99" s="18"/>
      <c r="I99" s="18"/>
      <c r="K99" s="18"/>
      <c r="M99" s="18"/>
      <c r="O99" s="18"/>
    </row>
    <row r="100" spans="2:15" outlineLevel="1" x14ac:dyDescent="0.55000000000000004">
      <c r="B100" s="24"/>
      <c r="C100" s="17"/>
      <c r="D100" s="17"/>
      <c r="E100" s="17"/>
      <c r="I100" s="2"/>
      <c r="K100" s="2"/>
      <c r="M100" s="2"/>
      <c r="O100" s="2"/>
    </row>
    <row r="101" spans="2:15" outlineLevel="1" x14ac:dyDescent="0.55000000000000004">
      <c r="B101" s="24"/>
      <c r="C101" s="15" t="s">
        <v>140</v>
      </c>
      <c r="D101" s="15" t="s">
        <v>141</v>
      </c>
      <c r="E101" s="15"/>
      <c r="G101" s="25">
        <f>G102</f>
        <v>0</v>
      </c>
      <c r="I101" s="25"/>
      <c r="K101" s="25"/>
      <c r="M101" s="25"/>
      <c r="O101" s="25"/>
    </row>
    <row r="102" spans="2:15" outlineLevel="2" x14ac:dyDescent="0.55000000000000004">
      <c r="B102" s="24"/>
      <c r="C102" s="17"/>
      <c r="D102" s="17" t="s">
        <v>142</v>
      </c>
      <c r="E102" s="17" t="s">
        <v>143</v>
      </c>
      <c r="G102" s="22"/>
      <c r="I102" s="22"/>
      <c r="K102" s="22"/>
      <c r="M102" s="22"/>
      <c r="O102" s="22"/>
    </row>
    <row r="103" spans="2:15" outlineLevel="1" x14ac:dyDescent="0.55000000000000004">
      <c r="B103" s="24"/>
      <c r="C103" s="17"/>
      <c r="D103" s="17"/>
      <c r="E103" s="17"/>
      <c r="I103" s="2"/>
      <c r="K103" s="2"/>
      <c r="M103" s="2"/>
      <c r="O103" s="2"/>
    </row>
    <row r="104" spans="2:15" outlineLevel="1" x14ac:dyDescent="0.55000000000000004">
      <c r="B104" s="24"/>
      <c r="C104" s="15" t="s">
        <v>144</v>
      </c>
      <c r="D104" s="15" t="s">
        <v>145</v>
      </c>
      <c r="E104" s="15"/>
      <c r="G104" s="20"/>
      <c r="I104" s="20"/>
      <c r="K104" s="20"/>
      <c r="M104" s="20"/>
      <c r="O104" s="20"/>
    </row>
    <row r="105" spans="2:15" outlineLevel="1" x14ac:dyDescent="0.55000000000000004">
      <c r="B105" s="24"/>
      <c r="C105" s="17"/>
      <c r="D105" s="17"/>
      <c r="E105" s="17"/>
      <c r="I105" s="2"/>
      <c r="K105" s="2"/>
      <c r="M105" s="2"/>
      <c r="O105" s="2"/>
    </row>
    <row r="106" spans="2:15" outlineLevel="1" x14ac:dyDescent="0.55000000000000004">
      <c r="B106" s="24"/>
      <c r="C106" s="15" t="s">
        <v>146</v>
      </c>
      <c r="D106" s="15" t="s">
        <v>147</v>
      </c>
      <c r="E106" s="15"/>
      <c r="G106" s="16">
        <f>G107</f>
        <v>0</v>
      </c>
      <c r="I106" s="16">
        <f>I107</f>
        <v>0</v>
      </c>
      <c r="K106" s="16">
        <f>K107</f>
        <v>0</v>
      </c>
      <c r="M106" s="16">
        <f>M107</f>
        <v>0</v>
      </c>
      <c r="O106" s="16">
        <f>O107</f>
        <v>0</v>
      </c>
    </row>
    <row r="107" spans="2:15" outlineLevel="2" x14ac:dyDescent="0.55000000000000004">
      <c r="D107" s="17" t="s">
        <v>148</v>
      </c>
      <c r="E107" t="s">
        <v>149</v>
      </c>
      <c r="G107" s="18"/>
      <c r="I107" s="18"/>
      <c r="K107" s="18"/>
      <c r="M107" s="18"/>
      <c r="O107" s="18"/>
    </row>
    <row r="108" spans="2:15" outlineLevel="1" x14ac:dyDescent="0.55000000000000004">
      <c r="G108" s="26"/>
      <c r="I108" s="26"/>
      <c r="K108" s="26"/>
      <c r="M108" s="26"/>
      <c r="O108" s="26"/>
    </row>
    <row r="109" spans="2:15" outlineLevel="1" x14ac:dyDescent="0.55000000000000004">
      <c r="C109" s="15" t="s">
        <v>150</v>
      </c>
      <c r="D109" s="15" t="s">
        <v>151</v>
      </c>
      <c r="E109" s="15"/>
      <c r="G109" s="27">
        <f>G110</f>
        <v>0</v>
      </c>
      <c r="I109" s="27">
        <f>I110</f>
        <v>0</v>
      </c>
      <c r="K109" s="27">
        <f>K110</f>
        <v>0</v>
      </c>
      <c r="M109" s="27">
        <f>M110</f>
        <v>0</v>
      </c>
      <c r="O109" s="27">
        <f>O110</f>
        <v>0</v>
      </c>
    </row>
    <row r="110" spans="2:15" outlineLevel="2" x14ac:dyDescent="0.55000000000000004">
      <c r="D110" t="s">
        <v>152</v>
      </c>
      <c r="E110" t="s">
        <v>153</v>
      </c>
      <c r="G110" s="18"/>
      <c r="I110" s="18"/>
      <c r="K110" s="18"/>
      <c r="M110" s="18"/>
      <c r="O110" s="18"/>
    </row>
    <row r="111" spans="2:15" outlineLevel="1" x14ac:dyDescent="0.55000000000000004">
      <c r="G111" s="18"/>
      <c r="I111" s="18"/>
      <c r="K111" s="18"/>
      <c r="M111" s="18"/>
      <c r="O111" s="18"/>
    </row>
    <row r="112" spans="2:15" x14ac:dyDescent="0.55000000000000004">
      <c r="G112" s="26"/>
      <c r="I112" s="26"/>
      <c r="K112" s="26"/>
      <c r="M112" s="26"/>
      <c r="O112" s="26"/>
    </row>
    <row r="113" spans="2:15" x14ac:dyDescent="0.55000000000000004">
      <c r="B113" s="12">
        <v>3</v>
      </c>
      <c r="C113" s="13" t="s">
        <v>154</v>
      </c>
      <c r="D113" s="13"/>
      <c r="E113" s="13"/>
      <c r="G113" s="14">
        <f>G114+G120+G123+G131+G133+G136+G145+G148+G150+G156+G160+G164+G176+G182+G187</f>
        <v>0</v>
      </c>
      <c r="I113" s="14">
        <f>I114+I120+I123+I131+I133+I136+I145+I148+I150+I156+I160+I164+I176+I182+I187</f>
        <v>0</v>
      </c>
      <c r="K113" s="14">
        <f>K114+K120+K123+K131+K133+K136+K145+K148+K150+K156+K160+K164+K176+K182+K187</f>
        <v>0</v>
      </c>
      <c r="M113" s="14">
        <f>M114+M120+M123+M131+M133+M136+M145+M148+M150+M156+M160+M164+M176+M182+M187</f>
        <v>0</v>
      </c>
      <c r="O113" s="14">
        <f>O114+O120+O123+O131+O133+O136+O145+O148+O150+O156+O160+O164+O176+O182+O187</f>
        <v>0</v>
      </c>
    </row>
    <row r="114" spans="2:15" outlineLevel="1" x14ac:dyDescent="0.55000000000000004">
      <c r="C114" s="15" t="s">
        <v>155</v>
      </c>
      <c r="D114" s="15" t="s">
        <v>9</v>
      </c>
      <c r="E114" s="15"/>
      <c r="G114" s="16">
        <f>SUM(G115:G118)</f>
        <v>0</v>
      </c>
      <c r="I114" s="16">
        <f>SUM(I115:I118)</f>
        <v>0</v>
      </c>
      <c r="K114" s="16">
        <f>SUM(K115:K118)</f>
        <v>0</v>
      </c>
      <c r="M114" s="16">
        <f>SUM(M115:M118)</f>
        <v>0</v>
      </c>
      <c r="O114" s="16">
        <f>SUM(O115:O118)</f>
        <v>0</v>
      </c>
    </row>
    <row r="115" spans="2:15" outlineLevel="2" x14ac:dyDescent="0.55000000000000004">
      <c r="D115" t="s">
        <v>156</v>
      </c>
      <c r="E115" t="s">
        <v>157</v>
      </c>
      <c r="G115" s="18"/>
      <c r="I115" s="18"/>
      <c r="K115" s="18"/>
      <c r="M115" s="18"/>
      <c r="O115" s="18"/>
    </row>
    <row r="116" spans="2:15" outlineLevel="2" x14ac:dyDescent="0.55000000000000004">
      <c r="D116" t="s">
        <v>158</v>
      </c>
      <c r="E116" t="s">
        <v>159</v>
      </c>
      <c r="G116" s="18"/>
      <c r="I116" s="18"/>
      <c r="K116" s="18"/>
      <c r="M116" s="18"/>
      <c r="O116" s="18"/>
    </row>
    <row r="117" spans="2:15" outlineLevel="2" x14ac:dyDescent="0.55000000000000004">
      <c r="D117" t="s">
        <v>160</v>
      </c>
      <c r="E117" t="s">
        <v>161</v>
      </c>
      <c r="G117" s="18"/>
      <c r="I117" s="18"/>
      <c r="K117" s="18"/>
      <c r="M117" s="18"/>
      <c r="O117" s="18"/>
    </row>
    <row r="118" spans="2:15" outlineLevel="2" x14ac:dyDescent="0.55000000000000004">
      <c r="D118" t="s">
        <v>162</v>
      </c>
      <c r="E118" t="s">
        <v>163</v>
      </c>
      <c r="G118" s="18"/>
      <c r="I118" s="18"/>
      <c r="K118" s="18"/>
      <c r="M118" s="18"/>
      <c r="O118" s="18"/>
    </row>
    <row r="119" spans="2:15" outlineLevel="1" x14ac:dyDescent="0.55000000000000004">
      <c r="I119" s="2"/>
      <c r="K119" s="2"/>
      <c r="M119" s="2"/>
      <c r="O119" s="2"/>
    </row>
    <row r="120" spans="2:15" outlineLevel="1" x14ac:dyDescent="0.55000000000000004">
      <c r="C120" s="15" t="s">
        <v>164</v>
      </c>
      <c r="D120" s="15" t="s">
        <v>48</v>
      </c>
      <c r="E120" s="15"/>
      <c r="G120" s="16">
        <f>G121</f>
        <v>0</v>
      </c>
      <c r="I120" s="16">
        <f>I121</f>
        <v>0</v>
      </c>
      <c r="K120" s="16">
        <f>K121</f>
        <v>0</v>
      </c>
      <c r="M120" s="16">
        <f>M121</f>
        <v>0</v>
      </c>
      <c r="O120" s="16">
        <f>O121</f>
        <v>0</v>
      </c>
    </row>
    <row r="121" spans="2:15" outlineLevel="2" x14ac:dyDescent="0.55000000000000004">
      <c r="D121" t="s">
        <v>165</v>
      </c>
      <c r="E121" t="s">
        <v>166</v>
      </c>
      <c r="G121" s="18"/>
      <c r="I121" s="18"/>
      <c r="K121" s="18"/>
      <c r="M121" s="18"/>
      <c r="O121" s="18"/>
    </row>
    <row r="122" spans="2:15" outlineLevel="1" x14ac:dyDescent="0.55000000000000004">
      <c r="I122" s="2"/>
      <c r="K122" s="2"/>
      <c r="M122" s="2"/>
      <c r="O122" s="2"/>
    </row>
    <row r="123" spans="2:15" outlineLevel="1" x14ac:dyDescent="0.55000000000000004">
      <c r="C123" s="15" t="s">
        <v>167</v>
      </c>
      <c r="D123" s="15" t="s">
        <v>168</v>
      </c>
      <c r="E123" s="15"/>
      <c r="G123" s="16">
        <f>SUM(G124:G129)</f>
        <v>0</v>
      </c>
      <c r="I123" s="16">
        <f>SUM(I124:I129)</f>
        <v>0</v>
      </c>
      <c r="K123" s="16">
        <f>SUM(K124:K129)</f>
        <v>0</v>
      </c>
      <c r="M123" s="16">
        <f>SUM(M124:M129)</f>
        <v>0</v>
      </c>
      <c r="O123" s="16">
        <f>SUM(O124:O129)</f>
        <v>0</v>
      </c>
    </row>
    <row r="124" spans="2:15" outlineLevel="2" x14ac:dyDescent="0.55000000000000004">
      <c r="D124" t="s">
        <v>169</v>
      </c>
      <c r="E124" t="s">
        <v>170</v>
      </c>
      <c r="G124" s="18"/>
      <c r="I124" s="18"/>
      <c r="K124" s="18"/>
      <c r="M124" s="18"/>
      <c r="O124" s="18"/>
    </row>
    <row r="125" spans="2:15" outlineLevel="2" x14ac:dyDescent="0.55000000000000004">
      <c r="D125" t="s">
        <v>171</v>
      </c>
      <c r="E125" t="s">
        <v>172</v>
      </c>
      <c r="G125" s="18"/>
      <c r="I125" s="18"/>
      <c r="K125" s="18"/>
      <c r="M125" s="18"/>
      <c r="O125" s="18"/>
    </row>
    <row r="126" spans="2:15" outlineLevel="2" x14ac:dyDescent="0.55000000000000004">
      <c r="D126" t="s">
        <v>173</v>
      </c>
      <c r="E126" t="s">
        <v>174</v>
      </c>
      <c r="G126" s="18"/>
      <c r="I126" s="18"/>
      <c r="K126" s="18"/>
      <c r="M126" s="18"/>
      <c r="O126" s="18"/>
    </row>
    <row r="127" spans="2:15" outlineLevel="2" x14ac:dyDescent="0.55000000000000004">
      <c r="D127" t="s">
        <v>175</v>
      </c>
      <c r="E127" t="s">
        <v>176</v>
      </c>
      <c r="G127" s="18"/>
      <c r="I127" s="18"/>
      <c r="K127" s="18"/>
      <c r="M127" s="18"/>
      <c r="O127" s="18"/>
    </row>
    <row r="128" spans="2:15" outlineLevel="2" x14ac:dyDescent="0.55000000000000004">
      <c r="D128" t="s">
        <v>177</v>
      </c>
      <c r="E128" t="s">
        <v>178</v>
      </c>
      <c r="G128" s="18"/>
      <c r="I128" s="18"/>
      <c r="K128" s="18"/>
      <c r="M128" s="18"/>
      <c r="O128" s="18"/>
    </row>
    <row r="129" spans="3:15" outlineLevel="2" x14ac:dyDescent="0.55000000000000004">
      <c r="D129" t="s">
        <v>179</v>
      </c>
      <c r="E129" t="s">
        <v>180</v>
      </c>
      <c r="G129" s="18"/>
      <c r="I129" s="18"/>
      <c r="K129" s="18"/>
      <c r="M129" s="18"/>
      <c r="O129" s="18"/>
    </row>
    <row r="130" spans="3:15" outlineLevel="1" x14ac:dyDescent="0.55000000000000004">
      <c r="I130" s="2"/>
      <c r="K130" s="2"/>
      <c r="M130" s="2"/>
      <c r="O130" s="2"/>
    </row>
    <row r="131" spans="3:15" outlineLevel="1" x14ac:dyDescent="0.55000000000000004">
      <c r="C131" s="15" t="s">
        <v>181</v>
      </c>
      <c r="D131" s="15" t="s">
        <v>43</v>
      </c>
      <c r="E131" s="15"/>
      <c r="G131" s="20"/>
      <c r="I131" s="20"/>
      <c r="K131" s="20"/>
      <c r="M131" s="20"/>
      <c r="O131" s="20"/>
    </row>
    <row r="132" spans="3:15" outlineLevel="1" x14ac:dyDescent="0.55000000000000004">
      <c r="I132" s="2"/>
      <c r="K132" s="2"/>
      <c r="M132" s="2"/>
      <c r="O132" s="2"/>
    </row>
    <row r="133" spans="3:15" outlineLevel="1" x14ac:dyDescent="0.55000000000000004">
      <c r="C133" s="15" t="s">
        <v>182</v>
      </c>
      <c r="D133" s="15" t="s">
        <v>183</v>
      </c>
      <c r="E133" s="15"/>
      <c r="G133" s="16">
        <f>G134</f>
        <v>0</v>
      </c>
      <c r="I133" s="16">
        <f>I134</f>
        <v>0</v>
      </c>
      <c r="K133" s="16">
        <f>K134</f>
        <v>0</v>
      </c>
      <c r="M133" s="16">
        <f>M134</f>
        <v>0</v>
      </c>
      <c r="O133" s="16">
        <f>O134</f>
        <v>0</v>
      </c>
    </row>
    <row r="134" spans="3:15" outlineLevel="2" x14ac:dyDescent="0.55000000000000004">
      <c r="D134" t="s">
        <v>184</v>
      </c>
      <c r="E134" t="s">
        <v>185</v>
      </c>
      <c r="G134" s="18"/>
      <c r="I134" s="18"/>
      <c r="K134" s="18"/>
      <c r="M134" s="18"/>
      <c r="O134" s="18"/>
    </row>
    <row r="135" spans="3:15" outlineLevel="1" x14ac:dyDescent="0.55000000000000004">
      <c r="I135" s="2"/>
      <c r="K135" s="2"/>
      <c r="M135" s="2"/>
      <c r="O135" s="2"/>
    </row>
    <row r="136" spans="3:15" outlineLevel="1" x14ac:dyDescent="0.55000000000000004">
      <c r="C136" s="15" t="s">
        <v>186</v>
      </c>
      <c r="D136" s="15" t="s">
        <v>187</v>
      </c>
      <c r="E136" s="15"/>
      <c r="G136" s="16">
        <f>SUM(G137:G143)</f>
        <v>0</v>
      </c>
      <c r="I136" s="16">
        <f>SUM(I137:I143)</f>
        <v>0</v>
      </c>
      <c r="K136" s="16">
        <f>SUM(K137:K143)</f>
        <v>0</v>
      </c>
      <c r="M136" s="16">
        <f>SUM(M137:M143)</f>
        <v>0</v>
      </c>
      <c r="O136" s="16">
        <f>SUM(O137:O143)</f>
        <v>0</v>
      </c>
    </row>
    <row r="137" spans="3:15" outlineLevel="2" x14ac:dyDescent="0.55000000000000004">
      <c r="D137" t="s">
        <v>184</v>
      </c>
      <c r="E137" t="s">
        <v>188</v>
      </c>
      <c r="G137" s="18"/>
      <c r="I137" s="18"/>
      <c r="K137" s="18"/>
      <c r="M137" s="18"/>
      <c r="O137" s="18"/>
    </row>
    <row r="138" spans="3:15" outlineLevel="2" x14ac:dyDescent="0.55000000000000004">
      <c r="D138" t="s">
        <v>189</v>
      </c>
      <c r="E138" t="s">
        <v>190</v>
      </c>
      <c r="G138" s="18"/>
      <c r="I138" s="18"/>
      <c r="K138" s="18"/>
      <c r="M138" s="18"/>
      <c r="O138" s="18"/>
    </row>
    <row r="139" spans="3:15" outlineLevel="2" x14ac:dyDescent="0.55000000000000004">
      <c r="D139" t="s">
        <v>191</v>
      </c>
      <c r="E139" t="s">
        <v>192</v>
      </c>
      <c r="G139" s="18"/>
      <c r="I139" s="18"/>
      <c r="K139" s="18"/>
      <c r="M139" s="18"/>
      <c r="O139" s="18"/>
    </row>
    <row r="140" spans="3:15" outlineLevel="2" x14ac:dyDescent="0.55000000000000004">
      <c r="D140" t="s">
        <v>193</v>
      </c>
      <c r="E140" t="s">
        <v>194</v>
      </c>
      <c r="G140" s="18"/>
      <c r="I140" s="18"/>
      <c r="K140" s="18"/>
      <c r="M140" s="18"/>
      <c r="O140" s="18"/>
    </row>
    <row r="141" spans="3:15" outlineLevel="2" x14ac:dyDescent="0.55000000000000004">
      <c r="D141" t="s">
        <v>195</v>
      </c>
      <c r="E141" t="s">
        <v>196</v>
      </c>
      <c r="G141" s="18"/>
      <c r="I141" s="18"/>
      <c r="K141" s="18"/>
      <c r="M141" s="18"/>
      <c r="O141" s="18"/>
    </row>
    <row r="142" spans="3:15" outlineLevel="2" x14ac:dyDescent="0.55000000000000004">
      <c r="D142" t="s">
        <v>197</v>
      </c>
      <c r="E142" t="s">
        <v>198</v>
      </c>
      <c r="G142" s="18"/>
      <c r="I142" s="18"/>
      <c r="K142" s="18"/>
      <c r="M142" s="18"/>
      <c r="O142" s="18"/>
    </row>
    <row r="143" spans="3:15" outlineLevel="2" x14ac:dyDescent="0.55000000000000004">
      <c r="D143" t="s">
        <v>199</v>
      </c>
      <c r="E143" t="s">
        <v>200</v>
      </c>
      <c r="G143" s="18"/>
      <c r="I143" s="18"/>
      <c r="K143" s="18"/>
      <c r="M143" s="18"/>
      <c r="O143" s="18"/>
    </row>
    <row r="144" spans="3:15" outlineLevel="1" x14ac:dyDescent="0.55000000000000004">
      <c r="I144" s="2"/>
      <c r="K144" s="2"/>
      <c r="M144" s="2"/>
      <c r="O144" s="2"/>
    </row>
    <row r="145" spans="3:15" outlineLevel="1" x14ac:dyDescent="0.55000000000000004">
      <c r="C145" s="15" t="s">
        <v>201</v>
      </c>
      <c r="D145" s="15" t="s">
        <v>202</v>
      </c>
      <c r="E145" s="15"/>
      <c r="G145" s="16">
        <f>G146</f>
        <v>0</v>
      </c>
      <c r="I145" s="16">
        <f>I146</f>
        <v>0</v>
      </c>
      <c r="K145" s="16">
        <f>K146</f>
        <v>0</v>
      </c>
      <c r="M145" s="16">
        <f>M146</f>
        <v>0</v>
      </c>
      <c r="O145" s="16">
        <f>O146</f>
        <v>0</v>
      </c>
    </row>
    <row r="146" spans="3:15" outlineLevel="2" x14ac:dyDescent="0.55000000000000004">
      <c r="D146" t="s">
        <v>203</v>
      </c>
      <c r="E146" t="s">
        <v>204</v>
      </c>
      <c r="G146" s="18"/>
      <c r="I146" s="18"/>
      <c r="K146" s="18"/>
      <c r="M146" s="18"/>
      <c r="O146" s="18"/>
    </row>
    <row r="147" spans="3:15" outlineLevel="1" x14ac:dyDescent="0.55000000000000004">
      <c r="I147" s="2"/>
      <c r="K147" s="2"/>
      <c r="M147" s="2"/>
      <c r="O147" s="2"/>
    </row>
    <row r="148" spans="3:15" outlineLevel="1" x14ac:dyDescent="0.55000000000000004">
      <c r="C148" s="15" t="s">
        <v>205</v>
      </c>
      <c r="D148" s="15" t="s">
        <v>127</v>
      </c>
      <c r="E148" s="15"/>
      <c r="G148" s="20"/>
      <c r="I148" s="20"/>
      <c r="K148" s="20"/>
      <c r="M148" s="20"/>
      <c r="O148" s="20"/>
    </row>
    <row r="149" spans="3:15" outlineLevel="1" x14ac:dyDescent="0.55000000000000004">
      <c r="I149" s="2"/>
      <c r="K149" s="2"/>
      <c r="M149" s="2"/>
      <c r="O149" s="2"/>
    </row>
    <row r="150" spans="3:15" outlineLevel="1" x14ac:dyDescent="0.55000000000000004">
      <c r="C150" s="15" t="s">
        <v>206</v>
      </c>
      <c r="D150" s="15" t="s">
        <v>25</v>
      </c>
      <c r="E150" s="15"/>
      <c r="G150" s="16">
        <f>SUM(G151:G154)</f>
        <v>0</v>
      </c>
      <c r="I150" s="16">
        <f>SUM(I151:I154)</f>
        <v>0</v>
      </c>
      <c r="K150" s="16">
        <f>SUM(K151:K154)</f>
        <v>0</v>
      </c>
      <c r="M150" s="16">
        <f>SUM(M151:M154)</f>
        <v>0</v>
      </c>
      <c r="O150" s="16">
        <f>SUM(O151:O153)</f>
        <v>0</v>
      </c>
    </row>
    <row r="151" spans="3:15" outlineLevel="2" x14ac:dyDescent="0.55000000000000004">
      <c r="D151" t="s">
        <v>207</v>
      </c>
      <c r="E151" t="s">
        <v>27</v>
      </c>
      <c r="G151" s="18"/>
      <c r="I151" s="18"/>
      <c r="K151" s="18"/>
      <c r="M151" s="18"/>
      <c r="O151" s="18"/>
    </row>
    <row r="152" spans="3:15" outlineLevel="2" x14ac:dyDescent="0.55000000000000004">
      <c r="D152" t="s">
        <v>208</v>
      </c>
      <c r="E152" t="s">
        <v>29</v>
      </c>
      <c r="G152" s="18"/>
      <c r="I152" s="18"/>
      <c r="K152" s="18"/>
      <c r="M152" s="18"/>
      <c r="O152" s="18"/>
    </row>
    <row r="153" spans="3:15" outlineLevel="2" x14ac:dyDescent="0.55000000000000004">
      <c r="D153" t="s">
        <v>209</v>
      </c>
      <c r="E153" t="s">
        <v>31</v>
      </c>
      <c r="G153" s="18"/>
      <c r="I153" s="18"/>
      <c r="K153" s="18"/>
      <c r="M153" s="18"/>
      <c r="O153" s="18"/>
    </row>
    <row r="154" spans="3:15" outlineLevel="2" x14ac:dyDescent="0.55000000000000004">
      <c r="D154" t="s">
        <v>210</v>
      </c>
      <c r="E154" t="s">
        <v>211</v>
      </c>
      <c r="G154" s="18"/>
      <c r="I154" s="28"/>
      <c r="K154" s="28"/>
      <c r="M154" s="28"/>
      <c r="O154" s="28"/>
    </row>
    <row r="155" spans="3:15" outlineLevel="1" x14ac:dyDescent="0.55000000000000004">
      <c r="I155" s="2"/>
      <c r="K155" s="2"/>
      <c r="M155" s="2"/>
      <c r="O155" s="2"/>
    </row>
    <row r="156" spans="3:15" outlineLevel="1" x14ac:dyDescent="0.55000000000000004">
      <c r="C156" s="15" t="s">
        <v>212</v>
      </c>
      <c r="D156" s="15" t="s">
        <v>213</v>
      </c>
      <c r="E156" s="15"/>
      <c r="G156" s="16">
        <f>SUM(G157:G158)</f>
        <v>0</v>
      </c>
      <c r="I156" s="16">
        <f>SUM(I157:I158)</f>
        <v>0</v>
      </c>
      <c r="K156" s="16">
        <f>SUM(K157:K158)</f>
        <v>0</v>
      </c>
      <c r="M156" s="16">
        <f>SUM(M157:M158)</f>
        <v>0</v>
      </c>
      <c r="O156" s="16">
        <f>SUM(O157:O158)</f>
        <v>0</v>
      </c>
    </row>
    <row r="157" spans="3:15" outlineLevel="2" x14ac:dyDescent="0.55000000000000004">
      <c r="D157" t="s">
        <v>214</v>
      </c>
      <c r="E157" t="s">
        <v>215</v>
      </c>
      <c r="G157" s="18"/>
      <c r="I157" s="18"/>
      <c r="K157" s="18"/>
      <c r="M157" s="18"/>
      <c r="O157" s="18"/>
    </row>
    <row r="158" spans="3:15" outlineLevel="2" x14ac:dyDescent="0.55000000000000004">
      <c r="D158" t="s">
        <v>216</v>
      </c>
      <c r="E158" t="s">
        <v>217</v>
      </c>
      <c r="G158" s="18"/>
      <c r="I158" s="18"/>
      <c r="K158" s="18"/>
      <c r="M158" s="18"/>
      <c r="O158" s="18"/>
    </row>
    <row r="159" spans="3:15" outlineLevel="1" x14ac:dyDescent="0.55000000000000004">
      <c r="I159" s="2"/>
      <c r="K159" s="2"/>
      <c r="M159" s="2"/>
      <c r="O159" s="2"/>
    </row>
    <row r="160" spans="3:15" outlineLevel="1" x14ac:dyDescent="0.55000000000000004">
      <c r="C160" s="15" t="s">
        <v>218</v>
      </c>
      <c r="D160" s="15" t="s">
        <v>219</v>
      </c>
      <c r="E160" s="15"/>
      <c r="G160" s="16">
        <f>SUM(G161:G162)</f>
        <v>0</v>
      </c>
      <c r="I160" s="16">
        <f>SUM(I161:I162)</f>
        <v>0</v>
      </c>
      <c r="K160" s="16">
        <f>SUM(K161:K162)</f>
        <v>0</v>
      </c>
      <c r="M160" s="16">
        <f>SUM(M161:M162)</f>
        <v>0</v>
      </c>
      <c r="O160" s="16">
        <f>SUM(O161:O162)</f>
        <v>0</v>
      </c>
    </row>
    <row r="161" spans="3:15" outlineLevel="2" x14ac:dyDescent="0.55000000000000004">
      <c r="D161" t="s">
        <v>220</v>
      </c>
      <c r="E161" t="s">
        <v>221</v>
      </c>
      <c r="G161" s="18"/>
      <c r="I161" s="18"/>
      <c r="K161" s="18"/>
      <c r="M161" s="18"/>
      <c r="O161" s="18"/>
    </row>
    <row r="162" spans="3:15" outlineLevel="2" x14ac:dyDescent="0.55000000000000004">
      <c r="D162" t="s">
        <v>222</v>
      </c>
      <c r="E162" t="s">
        <v>223</v>
      </c>
      <c r="G162" s="18"/>
      <c r="I162" s="18"/>
      <c r="K162" s="18"/>
      <c r="M162" s="18"/>
      <c r="O162" s="18"/>
    </row>
    <row r="163" spans="3:15" outlineLevel="1" x14ac:dyDescent="0.55000000000000004">
      <c r="I163" s="2"/>
      <c r="K163" s="2"/>
      <c r="M163" s="2"/>
      <c r="O163" s="2"/>
    </row>
    <row r="164" spans="3:15" outlineLevel="1" x14ac:dyDescent="0.55000000000000004">
      <c r="C164" s="15" t="s">
        <v>224</v>
      </c>
      <c r="D164" s="15" t="s">
        <v>225</v>
      </c>
      <c r="E164" s="15"/>
      <c r="G164" s="16">
        <f>SUM(G165:G174)</f>
        <v>0</v>
      </c>
      <c r="I164" s="16">
        <f>SUM(I165:I174)</f>
        <v>0</v>
      </c>
      <c r="K164" s="16">
        <f>SUM(K165:K174)</f>
        <v>0</v>
      </c>
      <c r="M164" s="16">
        <f>SUM(M165:M174)</f>
        <v>0</v>
      </c>
      <c r="O164" s="16">
        <f>SUM(O165:O174)</f>
        <v>0</v>
      </c>
    </row>
    <row r="165" spans="3:15" outlineLevel="2" x14ac:dyDescent="0.55000000000000004">
      <c r="D165" t="s">
        <v>226</v>
      </c>
      <c r="E165" t="s">
        <v>227</v>
      </c>
      <c r="G165" s="18"/>
      <c r="I165" s="18"/>
      <c r="K165" s="18"/>
      <c r="M165" s="18"/>
      <c r="O165" s="18"/>
    </row>
    <row r="166" spans="3:15" outlineLevel="2" x14ac:dyDescent="0.55000000000000004">
      <c r="D166" t="s">
        <v>228</v>
      </c>
      <c r="E166" t="s">
        <v>229</v>
      </c>
      <c r="G166" s="18"/>
      <c r="I166" s="18"/>
      <c r="K166" s="18"/>
      <c r="M166" s="18"/>
      <c r="O166" s="18"/>
    </row>
    <row r="167" spans="3:15" outlineLevel="2" x14ac:dyDescent="0.55000000000000004">
      <c r="D167" t="s">
        <v>230</v>
      </c>
      <c r="E167" t="s">
        <v>231</v>
      </c>
      <c r="G167" s="18"/>
      <c r="I167" s="18"/>
      <c r="K167" s="18"/>
      <c r="M167" s="18"/>
      <c r="O167" s="18"/>
    </row>
    <row r="168" spans="3:15" outlineLevel="2" x14ac:dyDescent="0.55000000000000004">
      <c r="D168" t="s">
        <v>232</v>
      </c>
      <c r="E168" t="s">
        <v>233</v>
      </c>
      <c r="G168" s="18"/>
      <c r="I168" s="18"/>
      <c r="K168" s="18"/>
      <c r="M168" s="18"/>
      <c r="O168" s="18"/>
    </row>
    <row r="169" spans="3:15" outlineLevel="2" x14ac:dyDescent="0.55000000000000004">
      <c r="D169" t="s">
        <v>234</v>
      </c>
      <c r="E169" t="s">
        <v>235</v>
      </c>
      <c r="G169" s="18"/>
      <c r="I169" s="18"/>
      <c r="K169" s="18"/>
      <c r="M169" s="18"/>
      <c r="O169" s="18"/>
    </row>
    <row r="170" spans="3:15" outlineLevel="2" x14ac:dyDescent="0.55000000000000004">
      <c r="D170" t="s">
        <v>236</v>
      </c>
      <c r="E170" t="s">
        <v>237</v>
      </c>
      <c r="G170" s="18"/>
      <c r="I170" s="18"/>
      <c r="K170" s="18"/>
      <c r="M170" s="18"/>
      <c r="O170" s="18"/>
    </row>
    <row r="171" spans="3:15" outlineLevel="2" x14ac:dyDescent="0.55000000000000004">
      <c r="D171" t="s">
        <v>238</v>
      </c>
      <c r="E171" t="s">
        <v>239</v>
      </c>
      <c r="G171" s="18"/>
      <c r="I171" s="18"/>
      <c r="K171" s="18"/>
      <c r="M171" s="18"/>
      <c r="O171" s="18"/>
    </row>
    <row r="172" spans="3:15" outlineLevel="2" x14ac:dyDescent="0.55000000000000004">
      <c r="D172" t="s">
        <v>240</v>
      </c>
      <c r="E172" t="s">
        <v>241</v>
      </c>
      <c r="G172" s="18"/>
      <c r="I172" s="18"/>
      <c r="K172" s="18"/>
      <c r="M172" s="18"/>
      <c r="O172" s="18"/>
    </row>
    <row r="173" spans="3:15" outlineLevel="2" x14ac:dyDescent="0.55000000000000004">
      <c r="D173" t="s">
        <v>242</v>
      </c>
      <c r="E173" t="s">
        <v>243</v>
      </c>
      <c r="G173" s="18"/>
      <c r="I173" s="18"/>
      <c r="K173" s="18"/>
      <c r="M173" s="18"/>
      <c r="O173" s="18"/>
    </row>
    <row r="174" spans="3:15" outlineLevel="2" x14ac:dyDescent="0.55000000000000004">
      <c r="D174" t="s">
        <v>244</v>
      </c>
      <c r="E174" t="s">
        <v>245</v>
      </c>
      <c r="G174" s="18"/>
      <c r="I174" s="18"/>
      <c r="K174" s="18"/>
      <c r="M174" s="18"/>
      <c r="O174" s="18"/>
    </row>
    <row r="175" spans="3:15" outlineLevel="1" x14ac:dyDescent="0.55000000000000004">
      <c r="I175" s="2"/>
      <c r="K175" s="2"/>
      <c r="M175" s="2"/>
      <c r="O175" s="2"/>
    </row>
    <row r="176" spans="3:15" outlineLevel="1" x14ac:dyDescent="0.55000000000000004">
      <c r="C176" s="15" t="s">
        <v>246</v>
      </c>
      <c r="D176" s="15" t="s">
        <v>247</v>
      </c>
      <c r="E176" s="15"/>
      <c r="G176" s="16">
        <f>SUM(G177:G180)</f>
        <v>0</v>
      </c>
      <c r="I176" s="16">
        <f>SUM(I177:I180)</f>
        <v>0</v>
      </c>
      <c r="K176" s="16">
        <f>SUM(K177:K180)</f>
        <v>0</v>
      </c>
      <c r="M176" s="16">
        <f>SUM(M177:M180)</f>
        <v>0</v>
      </c>
      <c r="O176" s="16">
        <f>SUM(O177:O180)</f>
        <v>0</v>
      </c>
    </row>
    <row r="177" spans="2:17" outlineLevel="2" x14ac:dyDescent="0.55000000000000004">
      <c r="D177" t="s">
        <v>248</v>
      </c>
      <c r="E177" t="s">
        <v>249</v>
      </c>
      <c r="G177" s="18"/>
      <c r="I177" s="18"/>
      <c r="K177" s="18"/>
      <c r="M177" s="18"/>
      <c r="O177" s="18"/>
    </row>
    <row r="178" spans="2:17" outlineLevel="2" x14ac:dyDescent="0.55000000000000004">
      <c r="D178" t="s">
        <v>250</v>
      </c>
      <c r="E178" t="s">
        <v>251</v>
      </c>
      <c r="G178" s="18"/>
      <c r="I178" s="18"/>
      <c r="K178" s="18"/>
      <c r="M178" s="18"/>
      <c r="O178" s="18"/>
    </row>
    <row r="179" spans="2:17" outlineLevel="2" x14ac:dyDescent="0.55000000000000004">
      <c r="D179" t="s">
        <v>252</v>
      </c>
      <c r="E179" t="s">
        <v>253</v>
      </c>
      <c r="G179" s="18"/>
      <c r="I179" s="18"/>
      <c r="K179" s="18"/>
      <c r="M179" s="18"/>
      <c r="O179" s="18"/>
    </row>
    <row r="180" spans="2:17" outlineLevel="2" x14ac:dyDescent="0.55000000000000004">
      <c r="D180" t="s">
        <v>254</v>
      </c>
      <c r="E180" t="s">
        <v>255</v>
      </c>
      <c r="G180" s="18"/>
      <c r="I180" s="18"/>
      <c r="K180" s="18"/>
      <c r="M180" s="18"/>
      <c r="O180" s="18"/>
    </row>
    <row r="181" spans="2:17" outlineLevel="1" x14ac:dyDescent="0.55000000000000004">
      <c r="I181" s="2"/>
      <c r="K181" s="2"/>
      <c r="M181" s="2"/>
      <c r="O181" s="2"/>
    </row>
    <row r="182" spans="2:17" outlineLevel="1" x14ac:dyDescent="0.55000000000000004">
      <c r="C182" s="15" t="s">
        <v>256</v>
      </c>
      <c r="D182" s="15" t="s">
        <v>257</v>
      </c>
      <c r="E182" s="15"/>
      <c r="G182" s="16">
        <f>SUM(G183:G185)</f>
        <v>0</v>
      </c>
      <c r="I182" s="16">
        <f>SUM(I183:I185)</f>
        <v>0</v>
      </c>
      <c r="K182" s="16">
        <f>SUM(K183:K185)</f>
        <v>0</v>
      </c>
      <c r="M182" s="16">
        <f>SUM(M183:M185)</f>
        <v>0</v>
      </c>
      <c r="O182" s="16">
        <f>SUM(O183:O185)</f>
        <v>0</v>
      </c>
    </row>
    <row r="183" spans="2:17" outlineLevel="2" x14ac:dyDescent="0.55000000000000004">
      <c r="D183" t="s">
        <v>258</v>
      </c>
      <c r="E183" t="s">
        <v>259</v>
      </c>
      <c r="G183" s="18"/>
      <c r="I183" s="18"/>
      <c r="K183" s="18"/>
      <c r="M183" s="18"/>
      <c r="O183" s="18"/>
    </row>
    <row r="184" spans="2:17" outlineLevel="2" x14ac:dyDescent="0.55000000000000004">
      <c r="D184" t="s">
        <v>260</v>
      </c>
      <c r="E184" t="s">
        <v>261</v>
      </c>
      <c r="G184" s="18"/>
      <c r="I184" s="18"/>
      <c r="K184" s="18"/>
      <c r="M184" s="18"/>
      <c r="O184" s="18"/>
    </row>
    <row r="185" spans="2:17" outlineLevel="2" x14ac:dyDescent="0.55000000000000004">
      <c r="D185" t="s">
        <v>262</v>
      </c>
      <c r="E185" t="s">
        <v>263</v>
      </c>
      <c r="G185" s="18"/>
      <c r="I185" s="18"/>
      <c r="K185" s="18"/>
      <c r="M185" s="18"/>
      <c r="O185" s="18"/>
    </row>
    <row r="186" spans="2:17" outlineLevel="1" x14ac:dyDescent="0.55000000000000004">
      <c r="I186" s="2"/>
      <c r="K186" s="2"/>
      <c r="M186" s="2"/>
      <c r="O186" s="2"/>
    </row>
    <row r="187" spans="2:17" outlineLevel="1" x14ac:dyDescent="0.55000000000000004">
      <c r="C187" s="15" t="s">
        <v>264</v>
      </c>
      <c r="D187" s="15" t="s">
        <v>33</v>
      </c>
      <c r="E187" s="15"/>
      <c r="G187" s="16">
        <f>G188</f>
        <v>0</v>
      </c>
      <c r="I187" s="16">
        <f>I188</f>
        <v>0</v>
      </c>
      <c r="K187" s="16">
        <f>K188</f>
        <v>0</v>
      </c>
      <c r="M187" s="16">
        <f>M188</f>
        <v>0</v>
      </c>
      <c r="O187" s="16">
        <f>O188</f>
        <v>0</v>
      </c>
    </row>
    <row r="188" spans="2:17" outlineLevel="2" x14ac:dyDescent="0.55000000000000004">
      <c r="D188" t="s">
        <v>265</v>
      </c>
      <c r="E188" t="s">
        <v>266</v>
      </c>
      <c r="G188" s="18"/>
      <c r="I188" s="18"/>
      <c r="K188" s="18"/>
      <c r="M188" s="18"/>
      <c r="O188" s="18"/>
    </row>
    <row r="189" spans="2:17" x14ac:dyDescent="0.55000000000000004">
      <c r="I189" s="2"/>
      <c r="K189" s="2"/>
      <c r="M189" s="2"/>
      <c r="O189" s="2"/>
    </row>
    <row r="190" spans="2:17" x14ac:dyDescent="0.55000000000000004">
      <c r="B190" s="12" t="s">
        <v>267</v>
      </c>
      <c r="C190" s="13" t="s">
        <v>268</v>
      </c>
      <c r="D190" s="13"/>
      <c r="E190" s="13"/>
      <c r="G190" s="14">
        <f>G191+G201+G204+G208</f>
        <v>0</v>
      </c>
      <c r="I190" s="14">
        <f>I191+I201+I204+I208</f>
        <v>0</v>
      </c>
      <c r="K190" s="14">
        <f>K191+K201+K204+K208</f>
        <v>0</v>
      </c>
      <c r="M190" s="14">
        <f>M191+M201+M204+M208</f>
        <v>0</v>
      </c>
      <c r="O190" s="14">
        <f>O191+O201+O204+O208</f>
        <v>0</v>
      </c>
    </row>
    <row r="191" spans="2:17" outlineLevel="1" x14ac:dyDescent="0.55000000000000004">
      <c r="C191" s="15" t="s">
        <v>269</v>
      </c>
      <c r="D191" s="15" t="s">
        <v>270</v>
      </c>
      <c r="E191" s="15"/>
      <c r="G191" s="29">
        <f>SUM(G192:G199)</f>
        <v>0</v>
      </c>
      <c r="I191" s="29">
        <f>SUM(I192:I199)</f>
        <v>0</v>
      </c>
      <c r="K191" s="29">
        <f>SUM(K192:K199)</f>
        <v>0</v>
      </c>
      <c r="M191" s="29">
        <f>SUM(M192:M199)</f>
        <v>0</v>
      </c>
      <c r="O191" s="29">
        <f>SUM(O192:O199)</f>
        <v>0</v>
      </c>
    </row>
    <row r="192" spans="2:17" outlineLevel="2" x14ac:dyDescent="0.55000000000000004">
      <c r="C192" s="17"/>
      <c r="D192" s="17" t="s">
        <v>271</v>
      </c>
      <c r="E192" s="17" t="s">
        <v>272</v>
      </c>
      <c r="F192" s="17"/>
      <c r="G192" s="22"/>
      <c r="H192" s="23"/>
      <c r="I192" s="22"/>
      <c r="J192" s="23"/>
      <c r="K192" s="22"/>
      <c r="L192" s="23"/>
      <c r="M192" s="22"/>
      <c r="N192" s="23"/>
      <c r="O192" s="22"/>
      <c r="P192" s="17"/>
      <c r="Q192" s="17"/>
    </row>
    <row r="193" spans="3:17" outlineLevel="2" x14ac:dyDescent="0.55000000000000004">
      <c r="C193" s="17"/>
      <c r="D193" s="17" t="s">
        <v>273</v>
      </c>
      <c r="E193" s="17" t="s">
        <v>274</v>
      </c>
      <c r="F193" s="17"/>
      <c r="G193" s="22"/>
      <c r="H193" s="23"/>
      <c r="I193" s="22"/>
      <c r="J193" s="23"/>
      <c r="K193" s="22"/>
      <c r="L193" s="23"/>
      <c r="M193" s="22"/>
      <c r="N193" s="23"/>
      <c r="O193" s="22"/>
      <c r="P193" s="17"/>
      <c r="Q193" s="17"/>
    </row>
    <row r="194" spans="3:17" outlineLevel="2" x14ac:dyDescent="0.55000000000000004">
      <c r="C194" s="17"/>
      <c r="D194" s="17" t="s">
        <v>275</v>
      </c>
      <c r="E194" s="17" t="s">
        <v>276</v>
      </c>
      <c r="F194" s="17"/>
      <c r="G194" s="22"/>
      <c r="H194" s="23"/>
      <c r="I194" s="22"/>
      <c r="J194" s="23"/>
      <c r="K194" s="22"/>
      <c r="L194" s="23"/>
      <c r="M194" s="22"/>
      <c r="N194" s="23"/>
      <c r="O194" s="22"/>
      <c r="P194" s="17"/>
      <c r="Q194" s="17"/>
    </row>
    <row r="195" spans="3:17" outlineLevel="2" x14ac:dyDescent="0.55000000000000004">
      <c r="C195" s="17"/>
      <c r="D195" s="17" t="s">
        <v>277</v>
      </c>
      <c r="E195" s="17" t="s">
        <v>278</v>
      </c>
      <c r="F195" s="17"/>
      <c r="G195" s="22"/>
      <c r="H195" s="23"/>
      <c r="I195" s="22"/>
      <c r="J195" s="23"/>
      <c r="K195" s="22"/>
      <c r="L195" s="23"/>
      <c r="M195" s="22"/>
      <c r="N195" s="23"/>
      <c r="O195" s="22"/>
      <c r="P195" s="17"/>
      <c r="Q195" s="17"/>
    </row>
    <row r="196" spans="3:17" outlineLevel="2" x14ac:dyDescent="0.55000000000000004">
      <c r="C196" s="17"/>
      <c r="D196" s="17" t="s">
        <v>279</v>
      </c>
      <c r="E196" s="17" t="s">
        <v>280</v>
      </c>
      <c r="F196" s="17"/>
      <c r="G196" s="22"/>
      <c r="H196" s="23"/>
      <c r="I196" s="22"/>
      <c r="J196" s="23"/>
      <c r="K196" s="22"/>
      <c r="L196" s="23"/>
      <c r="M196" s="22"/>
      <c r="N196" s="23"/>
      <c r="O196" s="22"/>
      <c r="P196" s="17"/>
      <c r="Q196" s="17"/>
    </row>
    <row r="197" spans="3:17" outlineLevel="2" x14ac:dyDescent="0.55000000000000004">
      <c r="C197" s="17"/>
      <c r="D197" s="17" t="s">
        <v>281</v>
      </c>
      <c r="E197" s="17" t="s">
        <v>282</v>
      </c>
      <c r="F197" s="17"/>
      <c r="G197" s="22"/>
      <c r="H197" s="23"/>
      <c r="I197" s="22"/>
      <c r="J197" s="23"/>
      <c r="K197" s="22"/>
      <c r="L197" s="23"/>
      <c r="M197" s="22"/>
      <c r="N197" s="23"/>
      <c r="O197" s="22"/>
      <c r="P197" s="17"/>
      <c r="Q197" s="17"/>
    </row>
    <row r="198" spans="3:17" outlineLevel="2" x14ac:dyDescent="0.55000000000000004">
      <c r="C198" s="17"/>
      <c r="D198" s="17" t="s">
        <v>283</v>
      </c>
      <c r="E198" s="17" t="s">
        <v>284</v>
      </c>
      <c r="F198" s="17"/>
      <c r="G198" s="22"/>
      <c r="H198" s="23"/>
      <c r="I198" s="22"/>
      <c r="J198" s="23"/>
      <c r="K198" s="22"/>
      <c r="L198" s="23"/>
      <c r="M198" s="22"/>
      <c r="N198" s="23"/>
      <c r="O198" s="22"/>
      <c r="P198" s="17"/>
      <c r="Q198" s="17"/>
    </row>
    <row r="199" spans="3:17" outlineLevel="2" x14ac:dyDescent="0.55000000000000004">
      <c r="C199" s="17"/>
      <c r="D199" s="17" t="s">
        <v>285</v>
      </c>
      <c r="E199" s="17"/>
      <c r="F199" s="17"/>
      <c r="G199" s="22"/>
      <c r="H199" s="23"/>
      <c r="I199" s="22"/>
      <c r="J199" s="23"/>
      <c r="K199" s="22"/>
      <c r="L199" s="23"/>
      <c r="M199" s="22"/>
      <c r="N199" s="23"/>
      <c r="O199" s="22"/>
      <c r="P199" s="17"/>
      <c r="Q199" s="17"/>
    </row>
    <row r="200" spans="3:17" outlineLevel="1" x14ac:dyDescent="0.55000000000000004">
      <c r="I200" s="2"/>
      <c r="K200" s="2"/>
      <c r="M200" s="2"/>
      <c r="O200" s="2"/>
    </row>
    <row r="201" spans="3:17" outlineLevel="1" x14ac:dyDescent="0.55000000000000004">
      <c r="C201" s="15" t="s">
        <v>286</v>
      </c>
      <c r="D201" s="15" t="s">
        <v>43</v>
      </c>
      <c r="E201" s="15"/>
      <c r="G201" s="16">
        <f>G202</f>
        <v>0</v>
      </c>
      <c r="I201" s="16">
        <f>I202</f>
        <v>0</v>
      </c>
      <c r="K201" s="16">
        <f>K202</f>
        <v>0</v>
      </c>
      <c r="M201" s="16">
        <f>M202</f>
        <v>0</v>
      </c>
      <c r="O201" s="16">
        <f>O202</f>
        <v>0</v>
      </c>
    </row>
    <row r="202" spans="3:17" outlineLevel="2" x14ac:dyDescent="0.55000000000000004">
      <c r="D202" t="s">
        <v>287</v>
      </c>
      <c r="E202" t="s">
        <v>288</v>
      </c>
      <c r="G202" s="18"/>
      <c r="I202" s="18"/>
      <c r="K202" s="18"/>
      <c r="M202" s="18"/>
      <c r="O202" s="18"/>
    </row>
    <row r="203" spans="3:17" outlineLevel="1" x14ac:dyDescent="0.55000000000000004">
      <c r="I203" s="2"/>
      <c r="K203" s="2"/>
      <c r="M203" s="2"/>
      <c r="O203" s="2"/>
    </row>
    <row r="204" spans="3:17" outlineLevel="1" x14ac:dyDescent="0.55000000000000004">
      <c r="C204" s="15" t="s">
        <v>289</v>
      </c>
      <c r="D204" s="15" t="s">
        <v>290</v>
      </c>
      <c r="E204" s="15"/>
      <c r="G204" s="16">
        <f>SUM(G205:G206)</f>
        <v>0</v>
      </c>
      <c r="I204" s="16">
        <f>SUM(I205:I206)</f>
        <v>0</v>
      </c>
      <c r="K204" s="16">
        <f>SUM(K205:K206)</f>
        <v>0</v>
      </c>
      <c r="M204" s="16">
        <f>SUM(M205:M206)</f>
        <v>0</v>
      </c>
      <c r="O204" s="16">
        <f>SUM(O205:O206)</f>
        <v>0</v>
      </c>
    </row>
    <row r="205" spans="3:17" outlineLevel="2" x14ac:dyDescent="0.55000000000000004">
      <c r="D205" t="s">
        <v>291</v>
      </c>
      <c r="E205" t="s">
        <v>292</v>
      </c>
      <c r="G205" s="18"/>
      <c r="I205" s="18"/>
      <c r="K205" s="18"/>
      <c r="M205" s="18"/>
      <c r="O205" s="18"/>
    </row>
    <row r="206" spans="3:17" outlineLevel="2" x14ac:dyDescent="0.55000000000000004">
      <c r="D206" t="s">
        <v>293</v>
      </c>
      <c r="E206" t="s">
        <v>294</v>
      </c>
      <c r="G206" s="18"/>
      <c r="I206" s="18"/>
      <c r="K206" s="18"/>
      <c r="M206" s="18"/>
      <c r="O206" s="18"/>
    </row>
    <row r="207" spans="3:17" outlineLevel="1" x14ac:dyDescent="0.55000000000000004">
      <c r="G207" s="26"/>
      <c r="I207" s="26"/>
      <c r="K207" s="26"/>
      <c r="M207" s="26"/>
      <c r="O207" s="26"/>
    </row>
    <row r="208" spans="3:17" outlineLevel="1" x14ac:dyDescent="0.55000000000000004">
      <c r="C208" s="15" t="s">
        <v>295</v>
      </c>
      <c r="D208" s="15" t="s">
        <v>296</v>
      </c>
      <c r="E208" s="15"/>
      <c r="G208" s="30">
        <f>SUM(G209:G211)</f>
        <v>0</v>
      </c>
      <c r="I208" s="30">
        <f>SUM(I209:I211)</f>
        <v>0</v>
      </c>
      <c r="K208" s="30">
        <f>SUM(K209:K211)</f>
        <v>0</v>
      </c>
      <c r="M208" s="30">
        <f>SUM(M209:M211)</f>
        <v>0</v>
      </c>
      <c r="O208" s="30">
        <f>SUM(O209:O211)</f>
        <v>0</v>
      </c>
    </row>
    <row r="209" spans="2:15" s="17" customFormat="1" outlineLevel="2" x14ac:dyDescent="0.55000000000000004">
      <c r="B209" s="24"/>
      <c r="D209" s="17" t="s">
        <v>297</v>
      </c>
      <c r="E209" s="17" t="s">
        <v>298</v>
      </c>
      <c r="G209" s="22"/>
      <c r="H209" s="23"/>
      <c r="I209" s="22"/>
      <c r="J209" s="23"/>
      <c r="K209" s="22"/>
      <c r="L209" s="23"/>
      <c r="M209" s="22"/>
      <c r="N209" s="23"/>
      <c r="O209" s="22"/>
    </row>
    <row r="210" spans="2:15" s="17" customFormat="1" outlineLevel="2" x14ac:dyDescent="0.55000000000000004">
      <c r="B210" s="24"/>
      <c r="D210" s="17" t="s">
        <v>299</v>
      </c>
      <c r="E210" s="17" t="s">
        <v>300</v>
      </c>
      <c r="G210" s="22"/>
      <c r="H210" s="23"/>
      <c r="I210" s="22"/>
      <c r="J210" s="23"/>
      <c r="K210" s="22"/>
      <c r="L210" s="23"/>
      <c r="M210" s="22"/>
      <c r="N210" s="23"/>
      <c r="O210" s="22"/>
    </row>
    <row r="211" spans="2:15" outlineLevel="2" x14ac:dyDescent="0.55000000000000004">
      <c r="D211" s="17" t="s">
        <v>301</v>
      </c>
      <c r="E211" s="17" t="s">
        <v>302</v>
      </c>
      <c r="G211" s="18"/>
      <c r="I211" s="18"/>
      <c r="K211" s="18"/>
      <c r="M211" s="18"/>
      <c r="O211" s="18"/>
    </row>
    <row r="212" spans="2:15" outlineLevel="1" x14ac:dyDescent="0.55000000000000004">
      <c r="D212" s="17"/>
      <c r="E212" s="17"/>
      <c r="G212" s="18"/>
      <c r="I212" s="18"/>
      <c r="K212" s="18"/>
      <c r="M212" s="18"/>
      <c r="O212" s="18"/>
    </row>
    <row r="213" spans="2:15" x14ac:dyDescent="0.55000000000000004">
      <c r="G213" s="26"/>
      <c r="I213" s="26"/>
      <c r="K213" s="26"/>
      <c r="M213" s="26"/>
      <c r="O213" s="26"/>
    </row>
    <row r="214" spans="2:15" x14ac:dyDescent="0.55000000000000004">
      <c r="B214" s="12" t="s">
        <v>303</v>
      </c>
      <c r="C214" s="13" t="s">
        <v>304</v>
      </c>
      <c r="D214" s="13"/>
      <c r="E214" s="13"/>
      <c r="G214" s="14">
        <f>SUM(G215:G219)</f>
        <v>0</v>
      </c>
      <c r="I214" s="14">
        <f>SUM(I215:I219)</f>
        <v>0</v>
      </c>
      <c r="K214" s="14">
        <f>SUM(K215:K219)</f>
        <v>0</v>
      </c>
      <c r="M214" s="14">
        <f>SUM(M215:M219)</f>
        <v>0</v>
      </c>
      <c r="O214" s="14">
        <f>SUM(O215:O219)</f>
        <v>0</v>
      </c>
    </row>
    <row r="215" spans="2:15" outlineLevel="1" x14ac:dyDescent="0.55000000000000004">
      <c r="C215" s="15" t="s">
        <v>305</v>
      </c>
      <c r="D215" s="15" t="s">
        <v>306</v>
      </c>
      <c r="E215" s="15"/>
      <c r="G215" s="20"/>
      <c r="I215" s="20"/>
      <c r="K215" s="20"/>
      <c r="M215" s="20"/>
      <c r="O215" s="20"/>
    </row>
    <row r="216" spans="2:15" outlineLevel="1" x14ac:dyDescent="0.55000000000000004">
      <c r="C216" s="15" t="s">
        <v>307</v>
      </c>
      <c r="D216" s="15" t="s">
        <v>308</v>
      </c>
      <c r="E216" s="15"/>
      <c r="G216" s="20"/>
      <c r="I216" s="20"/>
      <c r="K216" s="20"/>
      <c r="M216" s="20"/>
      <c r="O216" s="20"/>
    </row>
    <row r="217" spans="2:15" outlineLevel="1" x14ac:dyDescent="0.55000000000000004">
      <c r="C217" s="15" t="s">
        <v>309</v>
      </c>
      <c r="D217" s="15" t="s">
        <v>310</v>
      </c>
      <c r="E217" s="15"/>
      <c r="G217" s="20"/>
      <c r="I217" s="20"/>
      <c r="K217" s="20"/>
      <c r="M217" s="20"/>
      <c r="O217" s="20"/>
    </row>
    <row r="218" spans="2:15" outlineLevel="1" x14ac:dyDescent="0.55000000000000004">
      <c r="C218" s="15" t="s">
        <v>311</v>
      </c>
      <c r="D218" s="15" t="s">
        <v>312</v>
      </c>
      <c r="E218" s="15"/>
      <c r="G218" s="20"/>
      <c r="I218" s="20"/>
      <c r="K218" s="20"/>
      <c r="M218" s="20"/>
      <c r="O218" s="20"/>
    </row>
    <row r="219" spans="2:15" outlineLevel="1" x14ac:dyDescent="0.55000000000000004">
      <c r="C219" s="15" t="s">
        <v>313</v>
      </c>
      <c r="D219" s="15" t="s">
        <v>249</v>
      </c>
      <c r="E219" s="15"/>
      <c r="G219" s="20"/>
      <c r="I219" s="20"/>
      <c r="K219" s="20"/>
      <c r="M219" s="20"/>
      <c r="O219" s="20"/>
    </row>
    <row r="221" spans="2:15" x14ac:dyDescent="0.55000000000000004">
      <c r="B221" s="12" t="s">
        <v>314</v>
      </c>
      <c r="C221" s="13" t="s">
        <v>315</v>
      </c>
      <c r="D221" s="13"/>
      <c r="E221" s="13"/>
      <c r="G221" s="14">
        <f>G222</f>
        <v>0</v>
      </c>
      <c r="I221" s="14">
        <f>I222</f>
        <v>0</v>
      </c>
      <c r="K221" s="14">
        <f>K222</f>
        <v>0</v>
      </c>
      <c r="M221" s="14">
        <f>M222</f>
        <v>0</v>
      </c>
      <c r="O221" s="14">
        <f>O222</f>
        <v>0</v>
      </c>
    </row>
    <row r="222" spans="2:15" outlineLevel="1" x14ac:dyDescent="0.55000000000000004">
      <c r="C222" s="15" t="s">
        <v>316</v>
      </c>
      <c r="D222" s="15" t="s">
        <v>270</v>
      </c>
      <c r="E222" s="15"/>
      <c r="G222" s="16">
        <f>SUM(G223:G226)</f>
        <v>0</v>
      </c>
      <c r="I222" s="16">
        <f>SUM(I223:I226)</f>
        <v>0</v>
      </c>
      <c r="K222" s="16">
        <f>SUM(K223:K226)</f>
        <v>0</v>
      </c>
      <c r="M222" s="16">
        <f>SUM(M223:M226)</f>
        <v>0</v>
      </c>
      <c r="O222" s="16">
        <f>SUM(O223:O225)</f>
        <v>0</v>
      </c>
    </row>
    <row r="223" spans="2:15" outlineLevel="2" x14ac:dyDescent="0.55000000000000004">
      <c r="D223" t="s">
        <v>317</v>
      </c>
      <c r="E223" t="s">
        <v>27</v>
      </c>
      <c r="G223" s="18"/>
      <c r="I223" s="18"/>
      <c r="K223" s="18"/>
      <c r="M223" s="18"/>
      <c r="O223" s="18"/>
    </row>
    <row r="224" spans="2:15" outlineLevel="2" x14ac:dyDescent="0.55000000000000004">
      <c r="D224" t="s">
        <v>318</v>
      </c>
      <c r="E224" t="s">
        <v>29</v>
      </c>
      <c r="G224" s="18"/>
      <c r="I224" s="18"/>
      <c r="K224" s="18"/>
      <c r="M224" s="18"/>
      <c r="O224" s="18"/>
    </row>
    <row r="225" spans="4:15" outlineLevel="2" x14ac:dyDescent="0.55000000000000004">
      <c r="D225" t="s">
        <v>319</v>
      </c>
      <c r="E225" t="s">
        <v>31</v>
      </c>
      <c r="G225" s="18"/>
      <c r="I225" s="18"/>
      <c r="K225" s="18"/>
      <c r="M225" s="18"/>
      <c r="O225" s="18"/>
    </row>
    <row r="226" spans="4:15" outlineLevel="2" x14ac:dyDescent="0.55000000000000004">
      <c r="D226" t="s">
        <v>320</v>
      </c>
      <c r="E226" t="s">
        <v>211</v>
      </c>
      <c r="G226" s="18"/>
      <c r="I226" s="28"/>
      <c r="K226" s="28"/>
      <c r="M226" s="28"/>
      <c r="O226" s="28"/>
    </row>
    <row r="227" spans="4:15" outlineLevel="1" x14ac:dyDescent="0.55000000000000004"/>
  </sheetData>
  <sheetProtection algorithmName="SHA-512" hashValue="M8QxfUrS/hxxaWI9M/Mbm9ldua+nkpedKyiNdoPWU4gax7pKFl/TWrdqMMYA6mcRj9P6/8EtrtaD9UVCgmaxPA==" saltValue="Xabt3fPRUGTN15sXeyiHug==" spinCount="100000" sheet="1" sort="0"/>
  <autoFilter ref="B4:O226" xr:uid="{C37F4617-F904-447F-AC63-7501A70AF454}"/>
  <pageMargins left="0.11811023622047245" right="0.11811023622047245" top="0.19685039370078741" bottom="0.19685039370078741" header="0.31496062992125984" footer="0.31496062992125984"/>
  <pageSetup paperSize="9" scale="55" orientation="portrait" r:id="rId1"/>
  <rowBreaks count="2" manualBreakCount="2">
    <brk id="96" max="16383" man="1"/>
    <brk id="1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Cristhian Mark Schoenherr</dc:creator>
  <cp:lastModifiedBy>Cristhian Mark Schoenherr</cp:lastModifiedBy>
  <dcterms:created xsi:type="dcterms:W3CDTF">2025-08-06T02:03:43Z</dcterms:created>
  <dcterms:modified xsi:type="dcterms:W3CDTF">2025-08-06T02:08:33Z</dcterms:modified>
</cp:coreProperties>
</file>